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 tabRatio="330" activeTab="2"/>
  </bookViews>
  <sheets>
    <sheet name="CE" sheetId="1" r:id="rId1"/>
    <sheet name="Mechanical" sheetId="8" r:id="rId2"/>
    <sheet name="Electrical" sheetId="9" r:id="rId3"/>
    <sheet name="ECE" sheetId="10" r:id="rId4"/>
    <sheet name="CSE" sheetId="11" r:id="rId5"/>
    <sheet name="E&amp;I" sheetId="12" r:id="rId6"/>
  </sheets>
  <definedNames>
    <definedName name="_xlnm.Print_Area" localSheetId="0">CE!$A$1:$R$123</definedName>
    <definedName name="_xlnm.Print_Area" localSheetId="4">CSE!$A$1:$R$94</definedName>
    <definedName name="_xlnm.Print_Area" localSheetId="3">ECE!$A$1:$R$125</definedName>
    <definedName name="_xlnm.Print_Area" localSheetId="2">Electrical!$A$1:$R$114</definedName>
    <definedName name="_xlnm.Print_Area" localSheetId="1">Mechanical!$A$1:$R$121</definedName>
    <definedName name="_xlnm.Print_Titles" localSheetId="0">CE!$1:$4</definedName>
    <definedName name="_xlnm.Print_Titles" localSheetId="4">CSE!$1:$4</definedName>
    <definedName name="_xlnm.Print_Titles" localSheetId="5">'E&amp;I'!$1:$4</definedName>
    <definedName name="_xlnm.Print_Titles" localSheetId="3">ECE!$1:$5</definedName>
    <definedName name="_xlnm.Print_Titles" localSheetId="2">Electrical!$1:$4</definedName>
    <definedName name="_xlnm.Print_Titles" localSheetId="1">Mechanical!$1:$4</definedName>
  </definedNames>
  <calcPr calcId="152511"/>
</workbook>
</file>

<file path=xl/calcChain.xml><?xml version="1.0" encoding="utf-8"?>
<calcChain xmlns="http://schemas.openxmlformats.org/spreadsheetml/2006/main">
  <c r="J102" i="9" l="1"/>
  <c r="J103" i="9"/>
  <c r="J104" i="9"/>
  <c r="J105" i="9"/>
  <c r="J106" i="9"/>
  <c r="J107" i="9"/>
  <c r="J108" i="9"/>
  <c r="Q107" i="9" l="1"/>
  <c r="Q102" i="9"/>
  <c r="Q103" i="9"/>
  <c r="Q104" i="9"/>
  <c r="Q105" i="9"/>
  <c r="Q106" i="9"/>
  <c r="J86" i="11"/>
  <c r="J87" i="11"/>
  <c r="J88" i="11"/>
  <c r="J89" i="11"/>
  <c r="J90" i="11"/>
  <c r="P49" i="10"/>
  <c r="N49" i="10"/>
  <c r="L49" i="10"/>
  <c r="J49" i="10"/>
  <c r="H49" i="10"/>
  <c r="F49" i="10"/>
  <c r="D49" i="10"/>
  <c r="Q49" i="10" l="1"/>
  <c r="R49" i="10" s="1"/>
  <c r="N30" i="8"/>
  <c r="N31" i="8"/>
  <c r="N32" i="8"/>
  <c r="N33" i="8"/>
  <c r="N34" i="8"/>
  <c r="N35" i="8"/>
  <c r="N36" i="8"/>
  <c r="D117" i="8" l="1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H111" i="8"/>
  <c r="D57" i="12"/>
  <c r="F57" i="12"/>
  <c r="H57" i="12"/>
  <c r="J57" i="12"/>
  <c r="L57" i="12"/>
  <c r="N57" i="12"/>
  <c r="P57" i="12"/>
  <c r="D55" i="12"/>
  <c r="F55" i="12"/>
  <c r="H55" i="12"/>
  <c r="J55" i="12"/>
  <c r="L55" i="12"/>
  <c r="N55" i="12"/>
  <c r="P55" i="12"/>
  <c r="D56" i="12"/>
  <c r="F56" i="12"/>
  <c r="H56" i="12"/>
  <c r="J56" i="12"/>
  <c r="L56" i="12"/>
  <c r="N56" i="12"/>
  <c r="P56" i="12"/>
  <c r="D52" i="12"/>
  <c r="F52" i="12"/>
  <c r="H52" i="12"/>
  <c r="J52" i="12"/>
  <c r="L52" i="12"/>
  <c r="N52" i="12"/>
  <c r="P52" i="12"/>
  <c r="D53" i="12"/>
  <c r="F53" i="12"/>
  <c r="H53" i="12"/>
  <c r="J53" i="12"/>
  <c r="L53" i="12"/>
  <c r="N53" i="12"/>
  <c r="P53" i="12"/>
  <c r="D54" i="12"/>
  <c r="F54" i="12"/>
  <c r="H54" i="12"/>
  <c r="J54" i="12"/>
  <c r="L54" i="12"/>
  <c r="N54" i="12"/>
  <c r="P54" i="12"/>
  <c r="D47" i="12"/>
  <c r="F47" i="12"/>
  <c r="H47" i="12"/>
  <c r="J47" i="12"/>
  <c r="L47" i="12"/>
  <c r="N47" i="12"/>
  <c r="P47" i="12"/>
  <c r="D48" i="12"/>
  <c r="F48" i="12"/>
  <c r="H48" i="12"/>
  <c r="J48" i="12"/>
  <c r="L48" i="12"/>
  <c r="N48" i="12"/>
  <c r="P48" i="12"/>
  <c r="D49" i="12"/>
  <c r="F49" i="12"/>
  <c r="H49" i="12"/>
  <c r="J49" i="12"/>
  <c r="L49" i="12"/>
  <c r="N49" i="12"/>
  <c r="P49" i="12"/>
  <c r="D50" i="12"/>
  <c r="F50" i="12"/>
  <c r="H50" i="12"/>
  <c r="J50" i="12"/>
  <c r="L50" i="12"/>
  <c r="N50" i="12"/>
  <c r="P50" i="12"/>
  <c r="D51" i="12"/>
  <c r="F51" i="12"/>
  <c r="H51" i="12"/>
  <c r="J51" i="12"/>
  <c r="L51" i="12"/>
  <c r="N51" i="12"/>
  <c r="P51" i="12"/>
  <c r="D45" i="12"/>
  <c r="F45" i="12"/>
  <c r="H45" i="12"/>
  <c r="J45" i="12"/>
  <c r="L45" i="12"/>
  <c r="N45" i="12"/>
  <c r="P45" i="12"/>
  <c r="D46" i="12"/>
  <c r="F46" i="12"/>
  <c r="H46" i="12"/>
  <c r="J46" i="12"/>
  <c r="L46" i="12"/>
  <c r="N46" i="12"/>
  <c r="P46" i="12"/>
  <c r="D44" i="12"/>
  <c r="F44" i="12"/>
  <c r="H44" i="12"/>
  <c r="J44" i="12"/>
  <c r="L44" i="12"/>
  <c r="N44" i="12"/>
  <c r="P44" i="12"/>
  <c r="D43" i="12"/>
  <c r="F43" i="12"/>
  <c r="H43" i="12"/>
  <c r="J43" i="12"/>
  <c r="L43" i="12"/>
  <c r="N43" i="12"/>
  <c r="P43" i="12"/>
  <c r="P112" i="10"/>
  <c r="N112" i="10"/>
  <c r="L112" i="10"/>
  <c r="J112" i="10"/>
  <c r="H112" i="10"/>
  <c r="F122" i="10"/>
  <c r="F121" i="10"/>
  <c r="F120" i="10"/>
  <c r="F119" i="10"/>
  <c r="F118" i="10"/>
  <c r="F117" i="10"/>
  <c r="F116" i="10"/>
  <c r="F115" i="10"/>
  <c r="F114" i="10"/>
  <c r="F113" i="10"/>
  <c r="F112" i="10"/>
  <c r="D112" i="10"/>
  <c r="D122" i="10"/>
  <c r="D121" i="10"/>
  <c r="D120" i="10"/>
  <c r="D119" i="10"/>
  <c r="D118" i="10"/>
  <c r="D117" i="10"/>
  <c r="D116" i="10"/>
  <c r="D115" i="10"/>
  <c r="D114" i="10"/>
  <c r="D113" i="10"/>
  <c r="H114" i="10"/>
  <c r="J114" i="10"/>
  <c r="L114" i="10"/>
  <c r="N114" i="10"/>
  <c r="P114" i="10"/>
  <c r="H115" i="10"/>
  <c r="J115" i="10"/>
  <c r="L115" i="10"/>
  <c r="N115" i="10"/>
  <c r="P115" i="10"/>
  <c r="H116" i="10"/>
  <c r="J116" i="10"/>
  <c r="L116" i="10"/>
  <c r="N116" i="10"/>
  <c r="P116" i="10"/>
  <c r="H117" i="10"/>
  <c r="J117" i="10"/>
  <c r="L117" i="10"/>
  <c r="N117" i="10"/>
  <c r="P117" i="10"/>
  <c r="H118" i="10"/>
  <c r="J118" i="10"/>
  <c r="L118" i="10"/>
  <c r="N118" i="10"/>
  <c r="P118" i="10"/>
  <c r="H119" i="10"/>
  <c r="J119" i="10"/>
  <c r="L119" i="10"/>
  <c r="N119" i="10"/>
  <c r="P119" i="10"/>
  <c r="H120" i="10"/>
  <c r="J120" i="10"/>
  <c r="L120" i="10"/>
  <c r="N120" i="10"/>
  <c r="P120" i="10"/>
  <c r="H121" i="10"/>
  <c r="J121" i="10"/>
  <c r="L121" i="10"/>
  <c r="N121" i="10"/>
  <c r="P121" i="10"/>
  <c r="H122" i="10"/>
  <c r="J122" i="10"/>
  <c r="L122" i="10"/>
  <c r="N122" i="10"/>
  <c r="P122" i="10"/>
  <c r="L7" i="10"/>
  <c r="D99" i="8"/>
  <c r="F8" i="8"/>
  <c r="P7" i="8"/>
  <c r="N7" i="8"/>
  <c r="L7" i="8"/>
  <c r="J7" i="8"/>
  <c r="H7" i="8"/>
  <c r="F7" i="8"/>
  <c r="P6" i="8"/>
  <c r="N6" i="8"/>
  <c r="L6" i="8"/>
  <c r="J6" i="8"/>
  <c r="H6" i="8"/>
  <c r="F6" i="8"/>
  <c r="P5" i="8"/>
  <c r="N5" i="8"/>
  <c r="L5" i="8"/>
  <c r="J5" i="8"/>
  <c r="H5" i="8"/>
  <c r="F5" i="8"/>
  <c r="D7" i="8"/>
  <c r="D6" i="8"/>
  <c r="D5" i="8"/>
  <c r="Q121" i="10" l="1"/>
  <c r="R121" i="10" s="1"/>
  <c r="Q117" i="10"/>
  <c r="R117" i="10" s="1"/>
  <c r="Q57" i="12"/>
  <c r="R57" i="12" s="1"/>
  <c r="Q55" i="12"/>
  <c r="R55" i="12" s="1"/>
  <c r="Q54" i="12"/>
  <c r="R54" i="12" s="1"/>
  <c r="Q53" i="12"/>
  <c r="R53" i="12" s="1"/>
  <c r="Q52" i="12"/>
  <c r="R52" i="12" s="1"/>
  <c r="Q44" i="12"/>
  <c r="R44" i="12" s="1"/>
  <c r="Q122" i="10"/>
  <c r="R122" i="10" s="1"/>
  <c r="Q120" i="10"/>
  <c r="R120" i="10" s="1"/>
  <c r="Q119" i="10"/>
  <c r="R119" i="10" s="1"/>
  <c r="Q118" i="10"/>
  <c r="R118" i="10" s="1"/>
  <c r="Q116" i="10"/>
  <c r="R116" i="10" s="1"/>
  <c r="Q114" i="10"/>
  <c r="R114" i="10" s="1"/>
  <c r="Q43" i="12"/>
  <c r="R43" i="12" s="1"/>
  <c r="Q47" i="12"/>
  <c r="R47" i="12" s="1"/>
  <c r="Q48" i="12"/>
  <c r="R48" i="12" s="1"/>
  <c r="Q49" i="12"/>
  <c r="R49" i="12" s="1"/>
  <c r="Q45" i="12"/>
  <c r="R45" i="12" s="1"/>
  <c r="Q50" i="12"/>
  <c r="R50" i="12" s="1"/>
  <c r="Q46" i="12"/>
  <c r="R46" i="12" s="1"/>
  <c r="Q51" i="12"/>
  <c r="R51" i="12" s="1"/>
  <c r="Q5" i="8"/>
  <c r="R5" i="8" s="1"/>
  <c r="Q6" i="8"/>
  <c r="R6" i="8" s="1"/>
  <c r="Q7" i="8"/>
  <c r="R7" i="8" s="1"/>
  <c r="Q56" i="12"/>
  <c r="R56" i="12" s="1"/>
  <c r="Q112" i="10"/>
  <c r="Q115" i="10"/>
  <c r="R115" i="10" s="1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F114" i="9"/>
  <c r="H114" i="9"/>
  <c r="J114" i="9"/>
  <c r="L114" i="9"/>
  <c r="N114" i="9"/>
  <c r="P114" i="9"/>
  <c r="F112" i="9"/>
  <c r="H112" i="9"/>
  <c r="J112" i="9"/>
  <c r="L112" i="9"/>
  <c r="N112" i="9"/>
  <c r="P112" i="9"/>
  <c r="F113" i="9"/>
  <c r="H113" i="9"/>
  <c r="J113" i="9"/>
  <c r="L113" i="9"/>
  <c r="N113" i="9"/>
  <c r="P113" i="9"/>
  <c r="F109" i="9"/>
  <c r="H109" i="9"/>
  <c r="J109" i="9"/>
  <c r="L109" i="9"/>
  <c r="N109" i="9"/>
  <c r="P109" i="9"/>
  <c r="F110" i="9"/>
  <c r="H110" i="9"/>
  <c r="J110" i="9"/>
  <c r="L110" i="9"/>
  <c r="N110" i="9"/>
  <c r="P110" i="9"/>
  <c r="F111" i="9"/>
  <c r="H111" i="9"/>
  <c r="J111" i="9"/>
  <c r="L111" i="9"/>
  <c r="N111" i="9"/>
  <c r="P111" i="9"/>
  <c r="F99" i="9"/>
  <c r="H99" i="9"/>
  <c r="J99" i="9"/>
  <c r="L99" i="9"/>
  <c r="N99" i="9"/>
  <c r="P99" i="9"/>
  <c r="F100" i="9"/>
  <c r="H100" i="9"/>
  <c r="J100" i="9"/>
  <c r="L100" i="9"/>
  <c r="N100" i="9"/>
  <c r="P100" i="9"/>
  <c r="F101" i="9"/>
  <c r="H101" i="9"/>
  <c r="J101" i="9"/>
  <c r="L101" i="9"/>
  <c r="N101" i="9"/>
  <c r="P101" i="9"/>
  <c r="F102" i="9"/>
  <c r="H102" i="9"/>
  <c r="L102" i="9"/>
  <c r="N102" i="9"/>
  <c r="P102" i="9"/>
  <c r="F103" i="9"/>
  <c r="H103" i="9"/>
  <c r="L103" i="9"/>
  <c r="N103" i="9"/>
  <c r="P103" i="9"/>
  <c r="F104" i="9"/>
  <c r="H104" i="9"/>
  <c r="L104" i="9"/>
  <c r="N104" i="9"/>
  <c r="P104" i="9"/>
  <c r="F105" i="9"/>
  <c r="H105" i="9"/>
  <c r="L105" i="9"/>
  <c r="N105" i="9"/>
  <c r="P105" i="9"/>
  <c r="F106" i="9"/>
  <c r="H106" i="9"/>
  <c r="L106" i="9"/>
  <c r="N106" i="9"/>
  <c r="P106" i="9"/>
  <c r="F107" i="9"/>
  <c r="H107" i="9"/>
  <c r="L107" i="9"/>
  <c r="N107" i="9"/>
  <c r="P107" i="9"/>
  <c r="F108" i="9"/>
  <c r="H108" i="9"/>
  <c r="L108" i="9"/>
  <c r="N108" i="9"/>
  <c r="P108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P116" i="8"/>
  <c r="P117" i="8"/>
  <c r="N116" i="8"/>
  <c r="N117" i="8"/>
  <c r="L116" i="8"/>
  <c r="L117" i="8"/>
  <c r="J116" i="8"/>
  <c r="J117" i="8"/>
  <c r="H117" i="8"/>
  <c r="H116" i="8"/>
  <c r="F116" i="8"/>
  <c r="F117" i="8"/>
  <c r="D112" i="1"/>
  <c r="F112" i="1"/>
  <c r="H112" i="1"/>
  <c r="J112" i="1"/>
  <c r="L112" i="1"/>
  <c r="N112" i="1"/>
  <c r="P112" i="1"/>
  <c r="D113" i="1"/>
  <c r="F113" i="1"/>
  <c r="H113" i="1"/>
  <c r="J113" i="1"/>
  <c r="L113" i="1"/>
  <c r="N113" i="1"/>
  <c r="P113" i="1"/>
  <c r="D114" i="1"/>
  <c r="F114" i="1"/>
  <c r="H114" i="1"/>
  <c r="J114" i="1"/>
  <c r="L114" i="1"/>
  <c r="N114" i="1"/>
  <c r="P114" i="1"/>
  <c r="D115" i="1"/>
  <c r="F115" i="1"/>
  <c r="H115" i="1"/>
  <c r="J115" i="1"/>
  <c r="L115" i="1"/>
  <c r="N115" i="1"/>
  <c r="P115" i="1"/>
  <c r="D116" i="1"/>
  <c r="F116" i="1"/>
  <c r="H116" i="1"/>
  <c r="J116" i="1"/>
  <c r="L116" i="1"/>
  <c r="N116" i="1"/>
  <c r="P116" i="1"/>
  <c r="D117" i="1"/>
  <c r="F117" i="1"/>
  <c r="H117" i="1"/>
  <c r="J117" i="1"/>
  <c r="L117" i="1"/>
  <c r="N117" i="1"/>
  <c r="P117" i="1"/>
  <c r="D118" i="1"/>
  <c r="F118" i="1"/>
  <c r="H118" i="1"/>
  <c r="J118" i="1"/>
  <c r="L118" i="1"/>
  <c r="N118" i="1"/>
  <c r="P118" i="1"/>
  <c r="D119" i="1"/>
  <c r="F119" i="1"/>
  <c r="H119" i="1"/>
  <c r="J119" i="1"/>
  <c r="L119" i="1"/>
  <c r="N119" i="1"/>
  <c r="P119" i="1"/>
  <c r="D120" i="1"/>
  <c r="F120" i="1"/>
  <c r="H120" i="1"/>
  <c r="J120" i="1"/>
  <c r="L120" i="1"/>
  <c r="N120" i="1"/>
  <c r="P120" i="1"/>
  <c r="D121" i="1"/>
  <c r="F121" i="1"/>
  <c r="H121" i="1"/>
  <c r="J121" i="1"/>
  <c r="L121" i="1"/>
  <c r="N121" i="1"/>
  <c r="P121" i="1"/>
  <c r="D122" i="1"/>
  <c r="F122" i="1"/>
  <c r="H122" i="1"/>
  <c r="J122" i="1"/>
  <c r="L122" i="1"/>
  <c r="N122" i="1"/>
  <c r="P122" i="1"/>
  <c r="D123" i="1"/>
  <c r="F123" i="1"/>
  <c r="H123" i="1"/>
  <c r="J123" i="1"/>
  <c r="L123" i="1"/>
  <c r="N123" i="1"/>
  <c r="P123" i="1"/>
  <c r="L113" i="10"/>
  <c r="J67" i="9"/>
  <c r="H67" i="9"/>
  <c r="F67" i="9"/>
  <c r="D67" i="9"/>
  <c r="L67" i="9"/>
  <c r="N67" i="9"/>
  <c r="P67" i="9"/>
  <c r="D5" i="1"/>
  <c r="F5" i="1"/>
  <c r="H5" i="1"/>
  <c r="J5" i="1"/>
  <c r="L5" i="1"/>
  <c r="N5" i="1"/>
  <c r="P5" i="1"/>
  <c r="D6" i="1"/>
  <c r="F6" i="1"/>
  <c r="H6" i="1"/>
  <c r="J6" i="1"/>
  <c r="L6" i="1"/>
  <c r="N6" i="1"/>
  <c r="P6" i="1"/>
  <c r="D7" i="1"/>
  <c r="F7" i="1"/>
  <c r="H7" i="1"/>
  <c r="J7" i="1"/>
  <c r="L7" i="1"/>
  <c r="N7" i="1"/>
  <c r="P7" i="1"/>
  <c r="D8" i="1"/>
  <c r="F8" i="1"/>
  <c r="H8" i="1"/>
  <c r="J8" i="1"/>
  <c r="L8" i="1"/>
  <c r="N8" i="1"/>
  <c r="P8" i="1"/>
  <c r="D9" i="1"/>
  <c r="F9" i="1"/>
  <c r="H9" i="1"/>
  <c r="J9" i="1"/>
  <c r="L9" i="1"/>
  <c r="N9" i="1"/>
  <c r="P9" i="1"/>
  <c r="D10" i="1"/>
  <c r="F10" i="1"/>
  <c r="H10" i="1"/>
  <c r="J10" i="1"/>
  <c r="L10" i="1"/>
  <c r="N10" i="1"/>
  <c r="P10" i="1"/>
  <c r="D11" i="1"/>
  <c r="F11" i="1"/>
  <c r="H11" i="1"/>
  <c r="J11" i="1"/>
  <c r="L11" i="1"/>
  <c r="N11" i="1"/>
  <c r="P11" i="1"/>
  <c r="D12" i="1"/>
  <c r="F12" i="1"/>
  <c r="H12" i="1"/>
  <c r="J12" i="1"/>
  <c r="L12" i="1"/>
  <c r="N12" i="1"/>
  <c r="P12" i="1"/>
  <c r="D13" i="1"/>
  <c r="F13" i="1"/>
  <c r="H13" i="1"/>
  <c r="J13" i="1"/>
  <c r="L13" i="1"/>
  <c r="N13" i="1"/>
  <c r="P13" i="1"/>
  <c r="D14" i="1"/>
  <c r="F14" i="1"/>
  <c r="H14" i="1"/>
  <c r="J14" i="1"/>
  <c r="L14" i="1"/>
  <c r="N14" i="1"/>
  <c r="P14" i="1"/>
  <c r="D15" i="1"/>
  <c r="F15" i="1"/>
  <c r="H15" i="1"/>
  <c r="J15" i="1"/>
  <c r="L15" i="1"/>
  <c r="N15" i="1"/>
  <c r="P15" i="1"/>
  <c r="D16" i="1"/>
  <c r="F16" i="1"/>
  <c r="H16" i="1"/>
  <c r="J16" i="1"/>
  <c r="L16" i="1"/>
  <c r="N16" i="1"/>
  <c r="P16" i="1"/>
  <c r="D17" i="1"/>
  <c r="F17" i="1"/>
  <c r="H17" i="1"/>
  <c r="J17" i="1"/>
  <c r="L17" i="1"/>
  <c r="N17" i="1"/>
  <c r="P17" i="1"/>
  <c r="D18" i="1"/>
  <c r="F18" i="1"/>
  <c r="H18" i="1"/>
  <c r="J18" i="1"/>
  <c r="L18" i="1"/>
  <c r="N18" i="1"/>
  <c r="P18" i="1"/>
  <c r="D19" i="1"/>
  <c r="F19" i="1"/>
  <c r="H19" i="1"/>
  <c r="J19" i="1"/>
  <c r="L19" i="1"/>
  <c r="N19" i="1"/>
  <c r="P19" i="1"/>
  <c r="D20" i="1"/>
  <c r="F20" i="1"/>
  <c r="H20" i="1"/>
  <c r="J20" i="1"/>
  <c r="L20" i="1"/>
  <c r="N20" i="1"/>
  <c r="P20" i="1"/>
  <c r="D21" i="1"/>
  <c r="F21" i="1"/>
  <c r="H21" i="1"/>
  <c r="J21" i="1"/>
  <c r="L21" i="1"/>
  <c r="N21" i="1"/>
  <c r="P21" i="1"/>
  <c r="D22" i="1"/>
  <c r="F22" i="1"/>
  <c r="H22" i="1"/>
  <c r="J22" i="1"/>
  <c r="L22" i="1"/>
  <c r="N22" i="1"/>
  <c r="P22" i="1"/>
  <c r="D23" i="1"/>
  <c r="F23" i="1"/>
  <c r="H23" i="1"/>
  <c r="J23" i="1"/>
  <c r="L23" i="1"/>
  <c r="N23" i="1"/>
  <c r="P23" i="1"/>
  <c r="D24" i="1"/>
  <c r="F24" i="1"/>
  <c r="H24" i="1"/>
  <c r="J24" i="1"/>
  <c r="L24" i="1"/>
  <c r="N24" i="1"/>
  <c r="P24" i="1"/>
  <c r="D25" i="1"/>
  <c r="F25" i="1"/>
  <c r="H25" i="1"/>
  <c r="J25" i="1"/>
  <c r="L25" i="1"/>
  <c r="N25" i="1"/>
  <c r="P25" i="1"/>
  <c r="D26" i="1"/>
  <c r="F26" i="1"/>
  <c r="H26" i="1"/>
  <c r="J26" i="1"/>
  <c r="L26" i="1"/>
  <c r="N26" i="1"/>
  <c r="P26" i="1"/>
  <c r="D27" i="1"/>
  <c r="F27" i="1"/>
  <c r="H27" i="1"/>
  <c r="J27" i="1"/>
  <c r="L27" i="1"/>
  <c r="N27" i="1"/>
  <c r="P27" i="1"/>
  <c r="D28" i="1"/>
  <c r="F28" i="1"/>
  <c r="H28" i="1"/>
  <c r="J28" i="1"/>
  <c r="L28" i="1"/>
  <c r="N28" i="1"/>
  <c r="P28" i="1"/>
  <c r="D29" i="1"/>
  <c r="F29" i="1"/>
  <c r="H29" i="1"/>
  <c r="J29" i="1"/>
  <c r="L29" i="1"/>
  <c r="N29" i="1"/>
  <c r="P29" i="1"/>
  <c r="D30" i="1"/>
  <c r="F30" i="1"/>
  <c r="H30" i="1"/>
  <c r="J30" i="1"/>
  <c r="L30" i="1"/>
  <c r="N30" i="1"/>
  <c r="P30" i="1"/>
  <c r="D31" i="1"/>
  <c r="F31" i="1"/>
  <c r="H31" i="1"/>
  <c r="J31" i="1"/>
  <c r="L31" i="1"/>
  <c r="N31" i="1"/>
  <c r="P31" i="1"/>
  <c r="D32" i="1"/>
  <c r="F32" i="1"/>
  <c r="H32" i="1"/>
  <c r="J32" i="1"/>
  <c r="L32" i="1"/>
  <c r="N32" i="1"/>
  <c r="P32" i="1"/>
  <c r="D33" i="1"/>
  <c r="F33" i="1"/>
  <c r="H33" i="1"/>
  <c r="J33" i="1"/>
  <c r="L33" i="1"/>
  <c r="N33" i="1"/>
  <c r="P33" i="1"/>
  <c r="D34" i="1"/>
  <c r="F34" i="1"/>
  <c r="H34" i="1"/>
  <c r="J34" i="1"/>
  <c r="L34" i="1"/>
  <c r="N34" i="1"/>
  <c r="P34" i="1"/>
  <c r="D35" i="1"/>
  <c r="F35" i="1"/>
  <c r="H35" i="1"/>
  <c r="J35" i="1"/>
  <c r="L35" i="1"/>
  <c r="N35" i="1"/>
  <c r="P35" i="1"/>
  <c r="D36" i="1"/>
  <c r="F36" i="1"/>
  <c r="H36" i="1"/>
  <c r="J36" i="1"/>
  <c r="L36" i="1"/>
  <c r="N36" i="1"/>
  <c r="P36" i="1"/>
  <c r="D37" i="1"/>
  <c r="F37" i="1"/>
  <c r="H37" i="1"/>
  <c r="J37" i="1"/>
  <c r="L37" i="1"/>
  <c r="N37" i="1"/>
  <c r="P37" i="1"/>
  <c r="D38" i="1"/>
  <c r="F38" i="1"/>
  <c r="H38" i="1"/>
  <c r="J38" i="1"/>
  <c r="L38" i="1"/>
  <c r="N38" i="1"/>
  <c r="P38" i="1"/>
  <c r="D39" i="1"/>
  <c r="F39" i="1"/>
  <c r="H39" i="1"/>
  <c r="J39" i="1"/>
  <c r="L39" i="1"/>
  <c r="N39" i="1"/>
  <c r="P39" i="1"/>
  <c r="D40" i="1"/>
  <c r="F40" i="1"/>
  <c r="H40" i="1"/>
  <c r="J40" i="1"/>
  <c r="L40" i="1"/>
  <c r="N40" i="1"/>
  <c r="P40" i="1"/>
  <c r="D41" i="1"/>
  <c r="F41" i="1"/>
  <c r="H41" i="1"/>
  <c r="J41" i="1"/>
  <c r="L41" i="1"/>
  <c r="N41" i="1"/>
  <c r="P41" i="1"/>
  <c r="D42" i="1"/>
  <c r="F42" i="1"/>
  <c r="H42" i="1"/>
  <c r="J42" i="1"/>
  <c r="L42" i="1"/>
  <c r="N42" i="1"/>
  <c r="P42" i="1"/>
  <c r="D43" i="1"/>
  <c r="F43" i="1"/>
  <c r="H43" i="1"/>
  <c r="J43" i="1"/>
  <c r="L43" i="1"/>
  <c r="N43" i="1"/>
  <c r="P43" i="1"/>
  <c r="D44" i="1"/>
  <c r="F44" i="1"/>
  <c r="H44" i="1"/>
  <c r="J44" i="1"/>
  <c r="L44" i="1"/>
  <c r="N44" i="1"/>
  <c r="P44" i="1"/>
  <c r="D45" i="1"/>
  <c r="F45" i="1"/>
  <c r="H45" i="1"/>
  <c r="J45" i="1"/>
  <c r="L45" i="1"/>
  <c r="N45" i="1"/>
  <c r="P45" i="1"/>
  <c r="D46" i="1"/>
  <c r="F46" i="1"/>
  <c r="H46" i="1"/>
  <c r="J46" i="1"/>
  <c r="L46" i="1"/>
  <c r="N46" i="1"/>
  <c r="P46" i="1"/>
  <c r="D47" i="1"/>
  <c r="F47" i="1"/>
  <c r="H47" i="1"/>
  <c r="J47" i="1"/>
  <c r="L47" i="1"/>
  <c r="N47" i="1"/>
  <c r="P47" i="1"/>
  <c r="D48" i="1"/>
  <c r="F48" i="1"/>
  <c r="H48" i="1"/>
  <c r="J48" i="1"/>
  <c r="L48" i="1"/>
  <c r="N48" i="1"/>
  <c r="P48" i="1"/>
  <c r="D49" i="1"/>
  <c r="F49" i="1"/>
  <c r="H49" i="1"/>
  <c r="J49" i="1"/>
  <c r="L49" i="1"/>
  <c r="N49" i="1"/>
  <c r="P49" i="1"/>
  <c r="D50" i="1"/>
  <c r="F50" i="1"/>
  <c r="H50" i="1"/>
  <c r="J50" i="1"/>
  <c r="L50" i="1"/>
  <c r="N50" i="1"/>
  <c r="P50" i="1"/>
  <c r="D51" i="1"/>
  <c r="F51" i="1"/>
  <c r="H51" i="1"/>
  <c r="J51" i="1"/>
  <c r="L51" i="1"/>
  <c r="N51" i="1"/>
  <c r="P51" i="1"/>
  <c r="D52" i="1"/>
  <c r="F52" i="1"/>
  <c r="H52" i="1"/>
  <c r="J52" i="1"/>
  <c r="L52" i="1"/>
  <c r="N52" i="1"/>
  <c r="P52" i="1"/>
  <c r="D53" i="1"/>
  <c r="F53" i="1"/>
  <c r="H53" i="1"/>
  <c r="J53" i="1"/>
  <c r="L53" i="1"/>
  <c r="N53" i="1"/>
  <c r="P53" i="1"/>
  <c r="D54" i="1"/>
  <c r="F54" i="1"/>
  <c r="H54" i="1"/>
  <c r="J54" i="1"/>
  <c r="L54" i="1"/>
  <c r="N54" i="1"/>
  <c r="P54" i="1"/>
  <c r="D55" i="1"/>
  <c r="F55" i="1"/>
  <c r="H55" i="1"/>
  <c r="J55" i="1"/>
  <c r="L55" i="1"/>
  <c r="N55" i="1"/>
  <c r="P55" i="1"/>
  <c r="D56" i="1"/>
  <c r="F56" i="1"/>
  <c r="H56" i="1"/>
  <c r="J56" i="1"/>
  <c r="L56" i="1"/>
  <c r="N56" i="1"/>
  <c r="P56" i="1"/>
  <c r="D57" i="1"/>
  <c r="F57" i="1"/>
  <c r="H57" i="1"/>
  <c r="J57" i="1"/>
  <c r="L57" i="1"/>
  <c r="N57" i="1"/>
  <c r="P57" i="1"/>
  <c r="D58" i="1"/>
  <c r="F58" i="1"/>
  <c r="H58" i="1"/>
  <c r="J58" i="1"/>
  <c r="L58" i="1"/>
  <c r="N58" i="1"/>
  <c r="P58" i="1"/>
  <c r="D59" i="1"/>
  <c r="F59" i="1"/>
  <c r="H59" i="1"/>
  <c r="J59" i="1"/>
  <c r="L59" i="1"/>
  <c r="N59" i="1"/>
  <c r="P59" i="1"/>
  <c r="D60" i="1"/>
  <c r="F60" i="1"/>
  <c r="H60" i="1"/>
  <c r="J60" i="1"/>
  <c r="L60" i="1"/>
  <c r="N60" i="1"/>
  <c r="P60" i="1"/>
  <c r="D61" i="1"/>
  <c r="F61" i="1"/>
  <c r="H61" i="1"/>
  <c r="J61" i="1"/>
  <c r="L61" i="1"/>
  <c r="N61" i="1"/>
  <c r="P61" i="1"/>
  <c r="D62" i="1"/>
  <c r="F62" i="1"/>
  <c r="H62" i="1"/>
  <c r="J62" i="1"/>
  <c r="L62" i="1"/>
  <c r="N62" i="1"/>
  <c r="P62" i="1"/>
  <c r="D63" i="1"/>
  <c r="F63" i="1"/>
  <c r="H63" i="1"/>
  <c r="J63" i="1"/>
  <c r="L63" i="1"/>
  <c r="N63" i="1"/>
  <c r="P63" i="1"/>
  <c r="D64" i="1"/>
  <c r="F64" i="1"/>
  <c r="H64" i="1"/>
  <c r="J64" i="1"/>
  <c r="L64" i="1"/>
  <c r="N64" i="1"/>
  <c r="P64" i="1"/>
  <c r="D65" i="1"/>
  <c r="F65" i="1"/>
  <c r="H65" i="1"/>
  <c r="J65" i="1"/>
  <c r="L65" i="1"/>
  <c r="N65" i="1"/>
  <c r="P65" i="1"/>
  <c r="D66" i="1"/>
  <c r="F66" i="1"/>
  <c r="H66" i="1"/>
  <c r="J66" i="1"/>
  <c r="L66" i="1"/>
  <c r="N66" i="1"/>
  <c r="P66" i="1"/>
  <c r="D67" i="1"/>
  <c r="F67" i="1"/>
  <c r="H67" i="1"/>
  <c r="J67" i="1"/>
  <c r="L67" i="1"/>
  <c r="N67" i="1"/>
  <c r="P67" i="1"/>
  <c r="D68" i="1"/>
  <c r="F68" i="1"/>
  <c r="H68" i="1"/>
  <c r="J68" i="1"/>
  <c r="L68" i="1"/>
  <c r="N68" i="1"/>
  <c r="P68" i="1"/>
  <c r="D69" i="1"/>
  <c r="F69" i="1"/>
  <c r="H69" i="1"/>
  <c r="J69" i="1"/>
  <c r="L69" i="1"/>
  <c r="N69" i="1"/>
  <c r="P69" i="1"/>
  <c r="D70" i="1"/>
  <c r="F70" i="1"/>
  <c r="H70" i="1"/>
  <c r="J70" i="1"/>
  <c r="L70" i="1"/>
  <c r="N70" i="1"/>
  <c r="P70" i="1"/>
  <c r="D71" i="1"/>
  <c r="F71" i="1"/>
  <c r="H71" i="1"/>
  <c r="J71" i="1"/>
  <c r="L71" i="1"/>
  <c r="N71" i="1"/>
  <c r="P71" i="1"/>
  <c r="D72" i="1"/>
  <c r="F72" i="1"/>
  <c r="H72" i="1"/>
  <c r="J72" i="1"/>
  <c r="L72" i="1"/>
  <c r="N72" i="1"/>
  <c r="P72" i="1"/>
  <c r="D73" i="1"/>
  <c r="F73" i="1"/>
  <c r="H73" i="1"/>
  <c r="J73" i="1"/>
  <c r="L73" i="1"/>
  <c r="N73" i="1"/>
  <c r="P73" i="1"/>
  <c r="D74" i="1"/>
  <c r="F74" i="1"/>
  <c r="H74" i="1"/>
  <c r="J74" i="1"/>
  <c r="L74" i="1"/>
  <c r="N74" i="1"/>
  <c r="P74" i="1"/>
  <c r="D75" i="1"/>
  <c r="F75" i="1"/>
  <c r="H75" i="1"/>
  <c r="J75" i="1"/>
  <c r="L75" i="1"/>
  <c r="N75" i="1"/>
  <c r="P75" i="1"/>
  <c r="D76" i="1"/>
  <c r="F76" i="1"/>
  <c r="H76" i="1"/>
  <c r="J76" i="1"/>
  <c r="L76" i="1"/>
  <c r="N76" i="1"/>
  <c r="P76" i="1"/>
  <c r="D77" i="1"/>
  <c r="F77" i="1"/>
  <c r="H77" i="1"/>
  <c r="J77" i="1"/>
  <c r="L77" i="1"/>
  <c r="N77" i="1"/>
  <c r="P77" i="1"/>
  <c r="D78" i="1"/>
  <c r="F78" i="1"/>
  <c r="H78" i="1"/>
  <c r="J78" i="1"/>
  <c r="L78" i="1"/>
  <c r="N78" i="1"/>
  <c r="P78" i="1"/>
  <c r="D79" i="1"/>
  <c r="F79" i="1"/>
  <c r="H79" i="1"/>
  <c r="J79" i="1"/>
  <c r="L79" i="1"/>
  <c r="N79" i="1"/>
  <c r="P79" i="1"/>
  <c r="D80" i="1"/>
  <c r="F80" i="1"/>
  <c r="H80" i="1"/>
  <c r="J80" i="1"/>
  <c r="L80" i="1"/>
  <c r="N80" i="1"/>
  <c r="P80" i="1"/>
  <c r="D81" i="1"/>
  <c r="F81" i="1"/>
  <c r="H81" i="1"/>
  <c r="J81" i="1"/>
  <c r="L81" i="1"/>
  <c r="N81" i="1"/>
  <c r="P81" i="1"/>
  <c r="D82" i="1"/>
  <c r="F82" i="1"/>
  <c r="H82" i="1"/>
  <c r="J82" i="1"/>
  <c r="L82" i="1"/>
  <c r="N82" i="1"/>
  <c r="P82" i="1"/>
  <c r="D83" i="1"/>
  <c r="F83" i="1"/>
  <c r="H83" i="1"/>
  <c r="J83" i="1"/>
  <c r="L83" i="1"/>
  <c r="N83" i="1"/>
  <c r="P83" i="1"/>
  <c r="D84" i="1"/>
  <c r="F84" i="1"/>
  <c r="H84" i="1"/>
  <c r="J84" i="1"/>
  <c r="L84" i="1"/>
  <c r="N84" i="1"/>
  <c r="P84" i="1"/>
  <c r="D85" i="1"/>
  <c r="F85" i="1"/>
  <c r="H85" i="1"/>
  <c r="J85" i="1"/>
  <c r="L85" i="1"/>
  <c r="N85" i="1"/>
  <c r="P85" i="1"/>
  <c r="D86" i="1"/>
  <c r="F86" i="1"/>
  <c r="H86" i="1"/>
  <c r="J86" i="1"/>
  <c r="L86" i="1"/>
  <c r="N86" i="1"/>
  <c r="P86" i="1"/>
  <c r="D87" i="1"/>
  <c r="F87" i="1"/>
  <c r="H87" i="1"/>
  <c r="J87" i="1"/>
  <c r="L87" i="1"/>
  <c r="N87" i="1"/>
  <c r="P87" i="1"/>
  <c r="D88" i="1"/>
  <c r="F88" i="1"/>
  <c r="H88" i="1"/>
  <c r="J88" i="1"/>
  <c r="L88" i="1"/>
  <c r="N88" i="1"/>
  <c r="P88" i="1"/>
  <c r="D89" i="1"/>
  <c r="F89" i="1"/>
  <c r="H89" i="1"/>
  <c r="J89" i="1"/>
  <c r="L89" i="1"/>
  <c r="N89" i="1"/>
  <c r="P89" i="1"/>
  <c r="D90" i="1"/>
  <c r="F90" i="1"/>
  <c r="H90" i="1"/>
  <c r="J90" i="1"/>
  <c r="L90" i="1"/>
  <c r="N90" i="1"/>
  <c r="P90" i="1"/>
  <c r="D91" i="1"/>
  <c r="F91" i="1"/>
  <c r="H91" i="1"/>
  <c r="J91" i="1"/>
  <c r="L91" i="1"/>
  <c r="N91" i="1"/>
  <c r="P91" i="1"/>
  <c r="D92" i="1"/>
  <c r="F92" i="1"/>
  <c r="H92" i="1"/>
  <c r="J92" i="1"/>
  <c r="L92" i="1"/>
  <c r="N92" i="1"/>
  <c r="P92" i="1"/>
  <c r="D93" i="1"/>
  <c r="F93" i="1"/>
  <c r="H93" i="1"/>
  <c r="J93" i="1"/>
  <c r="L93" i="1"/>
  <c r="N93" i="1"/>
  <c r="P93" i="1"/>
  <c r="D94" i="1"/>
  <c r="F94" i="1"/>
  <c r="H94" i="1"/>
  <c r="J94" i="1"/>
  <c r="L94" i="1"/>
  <c r="N94" i="1"/>
  <c r="P94" i="1"/>
  <c r="D95" i="1"/>
  <c r="F95" i="1"/>
  <c r="H95" i="1"/>
  <c r="J95" i="1"/>
  <c r="L95" i="1"/>
  <c r="N95" i="1"/>
  <c r="P95" i="1"/>
  <c r="D96" i="1"/>
  <c r="F96" i="1"/>
  <c r="H96" i="1"/>
  <c r="J96" i="1"/>
  <c r="L96" i="1"/>
  <c r="N96" i="1"/>
  <c r="P96" i="1"/>
  <c r="D97" i="1"/>
  <c r="F97" i="1"/>
  <c r="H97" i="1"/>
  <c r="J97" i="1"/>
  <c r="L97" i="1"/>
  <c r="N97" i="1"/>
  <c r="P97" i="1"/>
  <c r="D98" i="1"/>
  <c r="F98" i="1"/>
  <c r="H98" i="1"/>
  <c r="J98" i="1"/>
  <c r="L98" i="1"/>
  <c r="N98" i="1"/>
  <c r="P98" i="1"/>
  <c r="D99" i="1"/>
  <c r="F99" i="1"/>
  <c r="H99" i="1"/>
  <c r="J99" i="1"/>
  <c r="L99" i="1"/>
  <c r="N99" i="1"/>
  <c r="P99" i="1"/>
  <c r="D100" i="1"/>
  <c r="F100" i="1"/>
  <c r="H100" i="1"/>
  <c r="J100" i="1"/>
  <c r="L100" i="1"/>
  <c r="N100" i="1"/>
  <c r="P100" i="1"/>
  <c r="D101" i="1"/>
  <c r="F101" i="1"/>
  <c r="H101" i="1"/>
  <c r="J101" i="1"/>
  <c r="L101" i="1"/>
  <c r="N101" i="1"/>
  <c r="P101" i="1"/>
  <c r="D102" i="1"/>
  <c r="F102" i="1"/>
  <c r="H102" i="1"/>
  <c r="J102" i="1"/>
  <c r="L102" i="1"/>
  <c r="N102" i="1"/>
  <c r="P102" i="1"/>
  <c r="D103" i="1"/>
  <c r="F103" i="1"/>
  <c r="H103" i="1"/>
  <c r="J103" i="1"/>
  <c r="L103" i="1"/>
  <c r="N103" i="1"/>
  <c r="P103" i="1"/>
  <c r="D104" i="1"/>
  <c r="F104" i="1"/>
  <c r="H104" i="1"/>
  <c r="J104" i="1"/>
  <c r="L104" i="1"/>
  <c r="N104" i="1"/>
  <c r="P104" i="1"/>
  <c r="D105" i="1"/>
  <c r="F105" i="1"/>
  <c r="H105" i="1"/>
  <c r="J105" i="1"/>
  <c r="L105" i="1"/>
  <c r="N105" i="1"/>
  <c r="P105" i="1"/>
  <c r="D106" i="1"/>
  <c r="F106" i="1"/>
  <c r="H106" i="1"/>
  <c r="J106" i="1"/>
  <c r="L106" i="1"/>
  <c r="N106" i="1"/>
  <c r="P106" i="1"/>
  <c r="D107" i="1"/>
  <c r="F107" i="1"/>
  <c r="H107" i="1"/>
  <c r="J107" i="1"/>
  <c r="L107" i="1"/>
  <c r="N107" i="1"/>
  <c r="P107" i="1"/>
  <c r="D108" i="1"/>
  <c r="F108" i="1"/>
  <c r="H108" i="1"/>
  <c r="J108" i="1"/>
  <c r="L108" i="1"/>
  <c r="N108" i="1"/>
  <c r="P108" i="1"/>
  <c r="D109" i="1"/>
  <c r="F109" i="1"/>
  <c r="H109" i="1"/>
  <c r="J109" i="1"/>
  <c r="L109" i="1"/>
  <c r="N109" i="1"/>
  <c r="P109" i="1"/>
  <c r="D110" i="1"/>
  <c r="F110" i="1"/>
  <c r="H110" i="1"/>
  <c r="J110" i="1"/>
  <c r="L110" i="1"/>
  <c r="N110" i="1"/>
  <c r="P110" i="1"/>
  <c r="D111" i="1"/>
  <c r="F111" i="1"/>
  <c r="H111" i="1"/>
  <c r="J111" i="1"/>
  <c r="L111" i="1"/>
  <c r="N111" i="1"/>
  <c r="P111" i="1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91" i="11"/>
  <c r="J92" i="11"/>
  <c r="J93" i="11"/>
  <c r="J94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3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3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3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3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Q66" i="9" s="1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P31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2" i="8"/>
  <c r="H113" i="8"/>
  <c r="H114" i="8"/>
  <c r="H115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100" i="8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D6" i="10"/>
  <c r="F6" i="10"/>
  <c r="H6" i="10"/>
  <c r="J6" i="10"/>
  <c r="L6" i="10"/>
  <c r="N6" i="10"/>
  <c r="P6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P5" i="12"/>
  <c r="N5" i="12"/>
  <c r="L5" i="12"/>
  <c r="J5" i="12"/>
  <c r="H5" i="12"/>
  <c r="F5" i="12"/>
  <c r="D5" i="12"/>
  <c r="P5" i="11"/>
  <c r="N5" i="11"/>
  <c r="L5" i="11"/>
  <c r="J5" i="11"/>
  <c r="H5" i="11"/>
  <c r="F5" i="11"/>
  <c r="D5" i="11"/>
  <c r="P5" i="9"/>
  <c r="N5" i="9"/>
  <c r="L5" i="9"/>
  <c r="J5" i="9"/>
  <c r="H5" i="9"/>
  <c r="F5" i="9"/>
  <c r="D5" i="9"/>
  <c r="Q28" i="9" l="1"/>
  <c r="R28" i="9" s="1"/>
  <c r="Q67" i="9"/>
  <c r="R67" i="9" s="1"/>
  <c r="Q10" i="9"/>
  <c r="R10" i="9" s="1"/>
  <c r="Q106" i="8"/>
  <c r="R106" i="8" s="1"/>
  <c r="Q36" i="9"/>
  <c r="R36" i="9" s="1"/>
  <c r="Q114" i="8"/>
  <c r="R114" i="8" s="1"/>
  <c r="Q34" i="12"/>
  <c r="R34" i="12" s="1"/>
  <c r="Q42" i="12"/>
  <c r="R42" i="12" s="1"/>
  <c r="Q39" i="12"/>
  <c r="R39" i="12" s="1"/>
  <c r="Q31" i="12"/>
  <c r="R31" i="12" s="1"/>
  <c r="Q26" i="12"/>
  <c r="R26" i="12" s="1"/>
  <c r="Q23" i="12"/>
  <c r="R23" i="12" s="1"/>
  <c r="Q18" i="12"/>
  <c r="R18" i="12" s="1"/>
  <c r="Q15" i="12"/>
  <c r="R15" i="12" s="1"/>
  <c r="Q10" i="12"/>
  <c r="R10" i="12" s="1"/>
  <c r="Q7" i="12"/>
  <c r="R7" i="12" s="1"/>
  <c r="Q92" i="11"/>
  <c r="R92" i="11" s="1"/>
  <c r="Q91" i="11"/>
  <c r="R91" i="11" s="1"/>
  <c r="Q84" i="11"/>
  <c r="R84" i="11" s="1"/>
  <c r="Q83" i="11"/>
  <c r="R83" i="11" s="1"/>
  <c r="Q76" i="11"/>
  <c r="R76" i="11" s="1"/>
  <c r="Q75" i="11"/>
  <c r="R75" i="11" s="1"/>
  <c r="Q68" i="11"/>
  <c r="R68" i="11" s="1"/>
  <c r="Q67" i="11"/>
  <c r="R67" i="11" s="1"/>
  <c r="Q60" i="11"/>
  <c r="R60" i="11" s="1"/>
  <c r="Q59" i="11"/>
  <c r="R59" i="11" s="1"/>
  <c r="Q52" i="11"/>
  <c r="R52" i="11" s="1"/>
  <c r="Q51" i="11"/>
  <c r="R51" i="11" s="1"/>
  <c r="Q44" i="11"/>
  <c r="R44" i="11" s="1"/>
  <c r="Q43" i="11"/>
  <c r="R43" i="11" s="1"/>
  <c r="Q36" i="11"/>
  <c r="R36" i="11" s="1"/>
  <c r="Q35" i="11"/>
  <c r="R35" i="11" s="1"/>
  <c r="Q28" i="11"/>
  <c r="R28" i="11" s="1"/>
  <c r="Q27" i="11"/>
  <c r="R27" i="11" s="1"/>
  <c r="Q20" i="11"/>
  <c r="R20" i="11" s="1"/>
  <c r="Q19" i="11"/>
  <c r="R19" i="11" s="1"/>
  <c r="Q12" i="11"/>
  <c r="R12" i="11" s="1"/>
  <c r="Q11" i="11"/>
  <c r="R11" i="11" s="1"/>
  <c r="Q112" i="9"/>
  <c r="R112" i="9" s="1"/>
  <c r="R104" i="9"/>
  <c r="Q68" i="9"/>
  <c r="R68" i="9" s="1"/>
  <c r="R66" i="9"/>
  <c r="Q64" i="9"/>
  <c r="R64" i="9" s="1"/>
  <c r="Q62" i="9"/>
  <c r="R62" i="9" s="1"/>
  <c r="Q60" i="9"/>
  <c r="R60" i="9" s="1"/>
  <c r="Q58" i="9"/>
  <c r="R58" i="9" s="1"/>
  <c r="Q56" i="9"/>
  <c r="R56" i="9" s="1"/>
  <c r="Q54" i="9"/>
  <c r="R54" i="9" s="1"/>
  <c r="Q52" i="9"/>
  <c r="R52" i="9" s="1"/>
  <c r="Q50" i="9"/>
  <c r="R50" i="9" s="1"/>
  <c r="Q48" i="9"/>
  <c r="R48" i="9" s="1"/>
  <c r="Q46" i="9"/>
  <c r="R46" i="9" s="1"/>
  <c r="Q44" i="9"/>
  <c r="R44" i="9" s="1"/>
  <c r="Q42" i="9"/>
  <c r="R42" i="9" s="1"/>
  <c r="Q40" i="9"/>
  <c r="R40" i="9" s="1"/>
  <c r="Q38" i="9"/>
  <c r="R38" i="9" s="1"/>
  <c r="Q34" i="9"/>
  <c r="R34" i="9" s="1"/>
  <c r="Q32" i="9"/>
  <c r="R32" i="9" s="1"/>
  <c r="Q30" i="9"/>
  <c r="R30" i="9" s="1"/>
  <c r="Q26" i="9"/>
  <c r="R26" i="9" s="1"/>
  <c r="Q24" i="9"/>
  <c r="R24" i="9" s="1"/>
  <c r="Q22" i="9"/>
  <c r="R22" i="9" s="1"/>
  <c r="Q20" i="9"/>
  <c r="R20" i="9" s="1"/>
  <c r="Q18" i="9"/>
  <c r="R18" i="9" s="1"/>
  <c r="Q16" i="9"/>
  <c r="R16" i="9" s="1"/>
  <c r="Q14" i="9"/>
  <c r="R14" i="9" s="1"/>
  <c r="Q12" i="9"/>
  <c r="R12" i="9" s="1"/>
  <c r="Q8" i="9"/>
  <c r="R8" i="9" s="1"/>
  <c r="Q6" i="9"/>
  <c r="R6" i="9" s="1"/>
  <c r="Q94" i="8"/>
  <c r="R94" i="8" s="1"/>
  <c r="Q101" i="8"/>
  <c r="R101" i="8" s="1"/>
  <c r="Q112" i="1"/>
  <c r="R112" i="1" s="1"/>
  <c r="Q92" i="8"/>
  <c r="R92" i="8" s="1"/>
  <c r="Q93" i="11"/>
  <c r="R93" i="11" s="1"/>
  <c r="Q85" i="11"/>
  <c r="R85" i="11" s="1"/>
  <c r="Q77" i="11"/>
  <c r="R77" i="11" s="1"/>
  <c r="Q69" i="11"/>
  <c r="R69" i="11" s="1"/>
  <c r="Q61" i="11"/>
  <c r="R61" i="11" s="1"/>
  <c r="Q53" i="11"/>
  <c r="R53" i="11" s="1"/>
  <c r="Q45" i="11"/>
  <c r="R45" i="11" s="1"/>
  <c r="Q37" i="11"/>
  <c r="R37" i="11" s="1"/>
  <c r="Q29" i="11"/>
  <c r="R29" i="11" s="1"/>
  <c r="Q21" i="11"/>
  <c r="R21" i="11" s="1"/>
  <c r="Q13" i="11"/>
  <c r="R13" i="11" s="1"/>
  <c r="Q40" i="12"/>
  <c r="R40" i="12" s="1"/>
  <c r="Q32" i="12"/>
  <c r="R32" i="12" s="1"/>
  <c r="Q24" i="12"/>
  <c r="R24" i="12" s="1"/>
  <c r="Q16" i="12"/>
  <c r="R16" i="12" s="1"/>
  <c r="Q8" i="12"/>
  <c r="R8" i="12" s="1"/>
  <c r="R106" i="9"/>
  <c r="R103" i="9"/>
  <c r="Q114" i="9"/>
  <c r="R114" i="9" s="1"/>
  <c r="Q38" i="12"/>
  <c r="R38" i="12" s="1"/>
  <c r="Q30" i="12"/>
  <c r="R30" i="12" s="1"/>
  <c r="Q22" i="12"/>
  <c r="R22" i="12" s="1"/>
  <c r="Q14" i="12"/>
  <c r="R14" i="12" s="1"/>
  <c r="Q6" i="12"/>
  <c r="R6" i="12" s="1"/>
  <c r="R107" i="9"/>
  <c r="Q111" i="9"/>
  <c r="R111" i="9" s="1"/>
  <c r="Q113" i="9"/>
  <c r="R113" i="9" s="1"/>
  <c r="Q90" i="11"/>
  <c r="R90" i="11" s="1"/>
  <c r="Q82" i="11"/>
  <c r="R82" i="11" s="1"/>
  <c r="Q74" i="11"/>
  <c r="R74" i="11" s="1"/>
  <c r="Q66" i="11"/>
  <c r="R66" i="11" s="1"/>
  <c r="Q58" i="11"/>
  <c r="R58" i="11" s="1"/>
  <c r="Q50" i="11"/>
  <c r="R50" i="11" s="1"/>
  <c r="Q42" i="11"/>
  <c r="R42" i="11" s="1"/>
  <c r="Q34" i="11"/>
  <c r="R34" i="11" s="1"/>
  <c r="Q26" i="11"/>
  <c r="R26" i="11" s="1"/>
  <c r="Q18" i="11"/>
  <c r="R18" i="11" s="1"/>
  <c r="Q10" i="11"/>
  <c r="R10" i="11" s="1"/>
  <c r="Q37" i="12"/>
  <c r="R37" i="12" s="1"/>
  <c r="Q29" i="12"/>
  <c r="R29" i="12" s="1"/>
  <c r="Q21" i="12"/>
  <c r="R21" i="12" s="1"/>
  <c r="Q13" i="12"/>
  <c r="R13" i="12" s="1"/>
  <c r="Q99" i="9"/>
  <c r="R99" i="9" s="1"/>
  <c r="Q109" i="9"/>
  <c r="R109" i="9" s="1"/>
  <c r="Q96" i="8"/>
  <c r="R96" i="8" s="1"/>
  <c r="Q89" i="11"/>
  <c r="R89" i="11" s="1"/>
  <c r="Q81" i="11"/>
  <c r="R81" i="11" s="1"/>
  <c r="Q73" i="11"/>
  <c r="R73" i="11" s="1"/>
  <c r="Q65" i="11"/>
  <c r="R65" i="11" s="1"/>
  <c r="Q57" i="11"/>
  <c r="R57" i="11" s="1"/>
  <c r="Q49" i="11"/>
  <c r="R49" i="11" s="1"/>
  <c r="Q41" i="11"/>
  <c r="R41" i="11" s="1"/>
  <c r="Q33" i="11"/>
  <c r="R33" i="11" s="1"/>
  <c r="Q25" i="11"/>
  <c r="R25" i="11" s="1"/>
  <c r="Q17" i="11"/>
  <c r="R17" i="11" s="1"/>
  <c r="Q9" i="11"/>
  <c r="R9" i="11" s="1"/>
  <c r="Q36" i="12"/>
  <c r="R36" i="12" s="1"/>
  <c r="Q28" i="12"/>
  <c r="R28" i="12" s="1"/>
  <c r="Q20" i="12"/>
  <c r="R20" i="12" s="1"/>
  <c r="Q12" i="12"/>
  <c r="R12" i="12" s="1"/>
  <c r="Q108" i="9"/>
  <c r="R108" i="9" s="1"/>
  <c r="Q110" i="9"/>
  <c r="R110" i="9" s="1"/>
  <c r="Q98" i="9"/>
  <c r="R98" i="9" s="1"/>
  <c r="Q88" i="11"/>
  <c r="R88" i="11" s="1"/>
  <c r="Q80" i="11"/>
  <c r="R80" i="11" s="1"/>
  <c r="Q72" i="11"/>
  <c r="R72" i="11" s="1"/>
  <c r="Q64" i="11"/>
  <c r="R64" i="11" s="1"/>
  <c r="Q56" i="11"/>
  <c r="R56" i="11" s="1"/>
  <c r="Q48" i="11"/>
  <c r="R48" i="11" s="1"/>
  <c r="Q40" i="11"/>
  <c r="R40" i="11" s="1"/>
  <c r="Q32" i="11"/>
  <c r="R32" i="11" s="1"/>
  <c r="Q24" i="11"/>
  <c r="R24" i="11" s="1"/>
  <c r="Q16" i="11"/>
  <c r="R16" i="11" s="1"/>
  <c r="Q8" i="11"/>
  <c r="R8" i="11" s="1"/>
  <c r="Q35" i="12"/>
  <c r="R35" i="12" s="1"/>
  <c r="Q27" i="12"/>
  <c r="R27" i="12" s="1"/>
  <c r="Q19" i="12"/>
  <c r="R19" i="12" s="1"/>
  <c r="Q11" i="12"/>
  <c r="R11" i="12" s="1"/>
  <c r="Q87" i="11"/>
  <c r="R87" i="11" s="1"/>
  <c r="Q79" i="11"/>
  <c r="R79" i="11" s="1"/>
  <c r="Q71" i="11"/>
  <c r="R71" i="11" s="1"/>
  <c r="Q63" i="11"/>
  <c r="R63" i="11" s="1"/>
  <c r="Q55" i="11"/>
  <c r="R55" i="11" s="1"/>
  <c r="Q47" i="11"/>
  <c r="R47" i="11" s="1"/>
  <c r="Q39" i="11"/>
  <c r="R39" i="11" s="1"/>
  <c r="Q31" i="11"/>
  <c r="R31" i="11" s="1"/>
  <c r="Q23" i="11"/>
  <c r="R23" i="11" s="1"/>
  <c r="Q15" i="11"/>
  <c r="R15" i="11" s="1"/>
  <c r="Q7" i="11"/>
  <c r="R7" i="11" s="1"/>
  <c r="R105" i="9"/>
  <c r="Q101" i="9"/>
  <c r="R101" i="9" s="1"/>
  <c r="Q85" i="8"/>
  <c r="R85" i="8" s="1"/>
  <c r="Q53" i="8"/>
  <c r="R53" i="8" s="1"/>
  <c r="Q45" i="8"/>
  <c r="R45" i="8" s="1"/>
  <c r="Q37" i="8"/>
  <c r="R37" i="8" s="1"/>
  <c r="Q29" i="8"/>
  <c r="R29" i="8" s="1"/>
  <c r="Q21" i="8"/>
  <c r="R21" i="8" s="1"/>
  <c r="Q13" i="8"/>
  <c r="R13" i="8" s="1"/>
  <c r="Q94" i="11"/>
  <c r="R94" i="11" s="1"/>
  <c r="Q86" i="11"/>
  <c r="R86" i="11" s="1"/>
  <c r="Q78" i="11"/>
  <c r="R78" i="11" s="1"/>
  <c r="Q70" i="11"/>
  <c r="R70" i="11" s="1"/>
  <c r="Q62" i="11"/>
  <c r="R62" i="11" s="1"/>
  <c r="Q54" i="11"/>
  <c r="R54" i="11" s="1"/>
  <c r="Q46" i="11"/>
  <c r="R46" i="11" s="1"/>
  <c r="Q38" i="11"/>
  <c r="R38" i="11" s="1"/>
  <c r="Q30" i="11"/>
  <c r="R30" i="11" s="1"/>
  <c r="Q22" i="11"/>
  <c r="R22" i="11" s="1"/>
  <c r="Q14" i="11"/>
  <c r="R14" i="11" s="1"/>
  <c r="Q6" i="11"/>
  <c r="R6" i="11" s="1"/>
  <c r="Q41" i="12"/>
  <c r="R41" i="12" s="1"/>
  <c r="Q33" i="12"/>
  <c r="R33" i="12" s="1"/>
  <c r="Q25" i="12"/>
  <c r="R25" i="12" s="1"/>
  <c r="Q17" i="12"/>
  <c r="R17" i="12" s="1"/>
  <c r="Q9" i="12"/>
  <c r="R9" i="12" s="1"/>
  <c r="R102" i="9"/>
  <c r="Q117" i="8"/>
  <c r="R117" i="8" s="1"/>
  <c r="Q116" i="8"/>
  <c r="R116" i="8" s="1"/>
  <c r="Q99" i="8"/>
  <c r="R99" i="8" s="1"/>
  <c r="Q91" i="8"/>
  <c r="R91" i="8" s="1"/>
  <c r="Q51" i="8"/>
  <c r="R51" i="8" s="1"/>
  <c r="Q43" i="8"/>
  <c r="R43" i="8" s="1"/>
  <c r="Q35" i="8"/>
  <c r="R35" i="8" s="1"/>
  <c r="Q27" i="8"/>
  <c r="R27" i="8" s="1"/>
  <c r="Q19" i="8"/>
  <c r="R19" i="8" s="1"/>
  <c r="Q11" i="8"/>
  <c r="R11" i="8" s="1"/>
  <c r="Q113" i="8"/>
  <c r="R113" i="8" s="1"/>
  <c r="Q117" i="1"/>
  <c r="R117" i="1" s="1"/>
  <c r="Q105" i="8"/>
  <c r="R105" i="8" s="1"/>
  <c r="Q89" i="8"/>
  <c r="R89" i="8" s="1"/>
  <c r="Q49" i="8"/>
  <c r="R49" i="8" s="1"/>
  <c r="Q41" i="8"/>
  <c r="R41" i="8" s="1"/>
  <c r="Q33" i="8"/>
  <c r="R33" i="8" s="1"/>
  <c r="Q25" i="8"/>
  <c r="R25" i="8" s="1"/>
  <c r="Q17" i="8"/>
  <c r="R17" i="8" s="1"/>
  <c r="Q9" i="8"/>
  <c r="R9" i="8" s="1"/>
  <c r="Q111" i="8"/>
  <c r="R111" i="8" s="1"/>
  <c r="Q119" i="1"/>
  <c r="R119" i="1" s="1"/>
  <c r="Q103" i="8"/>
  <c r="R103" i="8" s="1"/>
  <c r="Q87" i="8"/>
  <c r="R87" i="8" s="1"/>
  <c r="Q55" i="8"/>
  <c r="R55" i="8" s="1"/>
  <c r="Q47" i="8"/>
  <c r="R47" i="8" s="1"/>
  <c r="Q39" i="8"/>
  <c r="R39" i="8" s="1"/>
  <c r="Q31" i="8"/>
  <c r="R31" i="8" s="1"/>
  <c r="Q23" i="8"/>
  <c r="R23" i="8" s="1"/>
  <c r="Q15" i="8"/>
  <c r="R15" i="8" s="1"/>
  <c r="Q109" i="8"/>
  <c r="R109" i="8" s="1"/>
  <c r="Q113" i="1"/>
  <c r="R113" i="1" s="1"/>
  <c r="Q111" i="10"/>
  <c r="Q115" i="1"/>
  <c r="R115" i="1" s="1"/>
  <c r="Q100" i="9"/>
  <c r="R100" i="9" s="1"/>
  <c r="Q47" i="10"/>
  <c r="R47" i="10" s="1"/>
  <c r="Q45" i="10"/>
  <c r="R45" i="10" s="1"/>
  <c r="Q43" i="10"/>
  <c r="R43" i="10" s="1"/>
  <c r="Q41" i="10"/>
  <c r="R41" i="10" s="1"/>
  <c r="Q39" i="10"/>
  <c r="R39" i="10" s="1"/>
  <c r="Q37" i="10"/>
  <c r="R37" i="10" s="1"/>
  <c r="Q35" i="10"/>
  <c r="R35" i="10" s="1"/>
  <c r="Q33" i="10"/>
  <c r="R33" i="10" s="1"/>
  <c r="Q31" i="10"/>
  <c r="R31" i="10" s="1"/>
  <c r="Q29" i="10"/>
  <c r="R29" i="10" s="1"/>
  <c r="Q27" i="10"/>
  <c r="R27" i="10" s="1"/>
  <c r="Q25" i="10"/>
  <c r="R25" i="10" s="1"/>
  <c r="Q23" i="10"/>
  <c r="R23" i="10" s="1"/>
  <c r="Q21" i="10"/>
  <c r="R21" i="10" s="1"/>
  <c r="Q19" i="10"/>
  <c r="R19" i="10" s="1"/>
  <c r="Q17" i="10"/>
  <c r="R17" i="10" s="1"/>
  <c r="Q15" i="10"/>
  <c r="R15" i="10" s="1"/>
  <c r="Q13" i="10"/>
  <c r="R13" i="10" s="1"/>
  <c r="Q11" i="10"/>
  <c r="R11" i="10" s="1"/>
  <c r="Q9" i="10"/>
  <c r="R9" i="10" s="1"/>
  <c r="Q7" i="10"/>
  <c r="R7" i="10" s="1"/>
  <c r="Q113" i="10"/>
  <c r="R113" i="10" s="1"/>
  <c r="R112" i="10" s="1"/>
  <c r="R111" i="10" s="1"/>
  <c r="Q109" i="10"/>
  <c r="R109" i="10" s="1"/>
  <c r="Q107" i="10"/>
  <c r="R107" i="10" s="1"/>
  <c r="Q105" i="10"/>
  <c r="R105" i="10" s="1"/>
  <c r="Q103" i="10"/>
  <c r="R103" i="10" s="1"/>
  <c r="Q101" i="10"/>
  <c r="R101" i="10" s="1"/>
  <c r="Q100" i="10"/>
  <c r="R100" i="10" s="1"/>
  <c r="Q98" i="10"/>
  <c r="R98" i="10" s="1"/>
  <c r="Q96" i="10"/>
  <c r="R96" i="10" s="1"/>
  <c r="Q94" i="10"/>
  <c r="R94" i="10" s="1"/>
  <c r="Q92" i="10"/>
  <c r="R92" i="10" s="1"/>
  <c r="Q90" i="10"/>
  <c r="R90" i="10" s="1"/>
  <c r="Q89" i="10"/>
  <c r="R89" i="10" s="1"/>
  <c r="Q87" i="10"/>
  <c r="R87" i="10" s="1"/>
  <c r="Q85" i="10"/>
  <c r="R85" i="10" s="1"/>
  <c r="Q81" i="10"/>
  <c r="R81" i="10" s="1"/>
  <c r="Q79" i="10"/>
  <c r="R79" i="10" s="1"/>
  <c r="Q77" i="10"/>
  <c r="R77" i="10" s="1"/>
  <c r="Q75" i="10"/>
  <c r="R75" i="10" s="1"/>
  <c r="Q73" i="10"/>
  <c r="R73" i="10" s="1"/>
  <c r="Q71" i="10"/>
  <c r="R71" i="10" s="1"/>
  <c r="Q68" i="10"/>
  <c r="R68" i="10" s="1"/>
  <c r="Q66" i="10"/>
  <c r="R66" i="10" s="1"/>
  <c r="Q64" i="10"/>
  <c r="R64" i="10" s="1"/>
  <c r="Q62" i="10"/>
  <c r="R62" i="10" s="1"/>
  <c r="Q61" i="10"/>
  <c r="R61" i="10" s="1"/>
  <c r="Q57" i="10"/>
  <c r="R57" i="10" s="1"/>
  <c r="Q55" i="10"/>
  <c r="R55" i="10" s="1"/>
  <c r="Q53" i="10"/>
  <c r="R53" i="10" s="1"/>
  <c r="Q51" i="10"/>
  <c r="R51" i="10" s="1"/>
  <c r="Q110" i="10"/>
  <c r="R110" i="10" s="1"/>
  <c r="Q108" i="10"/>
  <c r="R108" i="10" s="1"/>
  <c r="Q106" i="10"/>
  <c r="R106" i="10" s="1"/>
  <c r="Q104" i="10"/>
  <c r="R104" i="10" s="1"/>
  <c r="Q102" i="10"/>
  <c r="R102" i="10" s="1"/>
  <c r="Q99" i="10"/>
  <c r="R99" i="10" s="1"/>
  <c r="Q97" i="10"/>
  <c r="R97" i="10" s="1"/>
  <c r="Q95" i="10"/>
  <c r="R95" i="10" s="1"/>
  <c r="Q93" i="10"/>
  <c r="R93" i="10" s="1"/>
  <c r="Q91" i="10"/>
  <c r="R91" i="10" s="1"/>
  <c r="Q88" i="10"/>
  <c r="R88" i="10" s="1"/>
  <c r="Q86" i="10"/>
  <c r="R86" i="10" s="1"/>
  <c r="Q84" i="10"/>
  <c r="R84" i="10" s="1"/>
  <c r="Q83" i="10"/>
  <c r="R83" i="10" s="1"/>
  <c r="Q82" i="10"/>
  <c r="R82" i="10" s="1"/>
  <c r="Q80" i="10"/>
  <c r="R80" i="10" s="1"/>
  <c r="Q78" i="10"/>
  <c r="R78" i="10" s="1"/>
  <c r="Q76" i="10"/>
  <c r="R76" i="10" s="1"/>
  <c r="Q74" i="10"/>
  <c r="R74" i="10" s="1"/>
  <c r="Q72" i="10"/>
  <c r="R72" i="10" s="1"/>
  <c r="Q70" i="10"/>
  <c r="R70" i="10" s="1"/>
  <c r="Q69" i="10"/>
  <c r="R69" i="10" s="1"/>
  <c r="Q67" i="10"/>
  <c r="R67" i="10" s="1"/>
  <c r="Q65" i="10"/>
  <c r="R65" i="10" s="1"/>
  <c r="Q63" i="10"/>
  <c r="R63" i="10" s="1"/>
  <c r="Q60" i="10"/>
  <c r="R60" i="10" s="1"/>
  <c r="Q59" i="10"/>
  <c r="R59" i="10" s="1"/>
  <c r="Q58" i="10"/>
  <c r="R58" i="10" s="1"/>
  <c r="Q56" i="10"/>
  <c r="R56" i="10" s="1"/>
  <c r="Q54" i="10"/>
  <c r="R54" i="10" s="1"/>
  <c r="Q52" i="10"/>
  <c r="R52" i="10" s="1"/>
  <c r="Q50" i="10"/>
  <c r="R50" i="10" s="1"/>
  <c r="Q48" i="10"/>
  <c r="R48" i="10" s="1"/>
  <c r="Q46" i="10"/>
  <c r="R46" i="10" s="1"/>
  <c r="Q44" i="10"/>
  <c r="R44" i="10" s="1"/>
  <c r="Q42" i="10"/>
  <c r="R42" i="10" s="1"/>
  <c r="Q40" i="10"/>
  <c r="R40" i="10" s="1"/>
  <c r="Q38" i="10"/>
  <c r="R38" i="10" s="1"/>
  <c r="Q36" i="10"/>
  <c r="R36" i="10" s="1"/>
  <c r="Q34" i="10"/>
  <c r="R34" i="10" s="1"/>
  <c r="Q32" i="10"/>
  <c r="R32" i="10" s="1"/>
  <c r="Q30" i="10"/>
  <c r="R30" i="10" s="1"/>
  <c r="Q28" i="10"/>
  <c r="R28" i="10" s="1"/>
  <c r="Q26" i="10"/>
  <c r="R26" i="10" s="1"/>
  <c r="Q24" i="10"/>
  <c r="R24" i="10" s="1"/>
  <c r="Q22" i="10"/>
  <c r="R22" i="10" s="1"/>
  <c r="Q20" i="10"/>
  <c r="R20" i="10" s="1"/>
  <c r="Q18" i="10"/>
  <c r="R18" i="10" s="1"/>
  <c r="Q16" i="10"/>
  <c r="R16" i="10" s="1"/>
  <c r="Q14" i="10"/>
  <c r="R14" i="10" s="1"/>
  <c r="Q12" i="10"/>
  <c r="R12" i="10" s="1"/>
  <c r="Q10" i="10"/>
  <c r="R10" i="10" s="1"/>
  <c r="Q8" i="10"/>
  <c r="R8" i="10" s="1"/>
  <c r="Q65" i="9"/>
  <c r="R65" i="9" s="1"/>
  <c r="Q63" i="9"/>
  <c r="R63" i="9" s="1"/>
  <c r="Q61" i="9"/>
  <c r="R61" i="9" s="1"/>
  <c r="Q59" i="9"/>
  <c r="R59" i="9" s="1"/>
  <c r="Q57" i="9"/>
  <c r="R57" i="9" s="1"/>
  <c r="Q55" i="9"/>
  <c r="R55" i="9" s="1"/>
  <c r="Q53" i="9"/>
  <c r="R53" i="9" s="1"/>
  <c r="Q51" i="9"/>
  <c r="R51" i="9" s="1"/>
  <c r="Q49" i="9"/>
  <c r="R49" i="9" s="1"/>
  <c r="Q47" i="9"/>
  <c r="R47" i="9" s="1"/>
  <c r="Q45" i="9"/>
  <c r="R45" i="9" s="1"/>
  <c r="Q43" i="9"/>
  <c r="R43" i="9" s="1"/>
  <c r="Q41" i="9"/>
  <c r="R41" i="9" s="1"/>
  <c r="Q39" i="9"/>
  <c r="R39" i="9" s="1"/>
  <c r="Q37" i="9"/>
  <c r="R37" i="9" s="1"/>
  <c r="Q35" i="9"/>
  <c r="R35" i="9" s="1"/>
  <c r="Q33" i="9"/>
  <c r="R33" i="9" s="1"/>
  <c r="Q31" i="9"/>
  <c r="R31" i="9" s="1"/>
  <c r="Q29" i="9"/>
  <c r="R29" i="9" s="1"/>
  <c r="Q27" i="9"/>
  <c r="R27" i="9" s="1"/>
  <c r="Q25" i="9"/>
  <c r="R25" i="9" s="1"/>
  <c r="Q23" i="9"/>
  <c r="R23" i="9" s="1"/>
  <c r="Q21" i="9"/>
  <c r="R21" i="9" s="1"/>
  <c r="Q19" i="9"/>
  <c r="R19" i="9" s="1"/>
  <c r="Q17" i="9"/>
  <c r="R17" i="9" s="1"/>
  <c r="Q15" i="9"/>
  <c r="R15" i="9" s="1"/>
  <c r="Q13" i="9"/>
  <c r="R13" i="9" s="1"/>
  <c r="Q11" i="9"/>
  <c r="R11" i="9" s="1"/>
  <c r="Q9" i="9"/>
  <c r="R9" i="9" s="1"/>
  <c r="Q7" i="9"/>
  <c r="R7" i="9" s="1"/>
  <c r="Q96" i="9"/>
  <c r="R96" i="9" s="1"/>
  <c r="Q94" i="9"/>
  <c r="R94" i="9" s="1"/>
  <c r="Q92" i="9"/>
  <c r="R92" i="9" s="1"/>
  <c r="Q90" i="9"/>
  <c r="R90" i="9" s="1"/>
  <c r="Q86" i="9"/>
  <c r="R86" i="9" s="1"/>
  <c r="Q84" i="9"/>
  <c r="R84" i="9" s="1"/>
  <c r="Q82" i="9"/>
  <c r="R82" i="9" s="1"/>
  <c r="Q80" i="9"/>
  <c r="R80" i="9" s="1"/>
  <c r="Q77" i="9"/>
  <c r="R77" i="9" s="1"/>
  <c r="Q74" i="9"/>
  <c r="R74" i="9" s="1"/>
  <c r="Q71" i="9"/>
  <c r="R71" i="9" s="1"/>
  <c r="Q69" i="9"/>
  <c r="R69" i="9" s="1"/>
  <c r="Q97" i="9"/>
  <c r="R97" i="9" s="1"/>
  <c r="Q95" i="9"/>
  <c r="R95" i="9" s="1"/>
  <c r="Q93" i="9"/>
  <c r="R93" i="9" s="1"/>
  <c r="Q91" i="9"/>
  <c r="R91" i="9" s="1"/>
  <c r="Q89" i="9"/>
  <c r="R89" i="9" s="1"/>
  <c r="Q88" i="9"/>
  <c r="R88" i="9" s="1"/>
  <c r="Q87" i="9"/>
  <c r="R87" i="9" s="1"/>
  <c r="Q85" i="9"/>
  <c r="R85" i="9" s="1"/>
  <c r="Q83" i="9"/>
  <c r="R83" i="9" s="1"/>
  <c r="Q81" i="9"/>
  <c r="R81" i="9" s="1"/>
  <c r="Q79" i="9"/>
  <c r="R79" i="9" s="1"/>
  <c r="Q78" i="9"/>
  <c r="R78" i="9" s="1"/>
  <c r="Q76" i="9"/>
  <c r="R76" i="9" s="1"/>
  <c r="Q75" i="9"/>
  <c r="R75" i="9" s="1"/>
  <c r="Q73" i="9"/>
  <c r="R73" i="9" s="1"/>
  <c r="Q72" i="9"/>
  <c r="R72" i="9" s="1"/>
  <c r="Q70" i="9"/>
  <c r="R70" i="9" s="1"/>
  <c r="Q110" i="8"/>
  <c r="R110" i="8" s="1"/>
  <c r="Q84" i="8"/>
  <c r="R84" i="8" s="1"/>
  <c r="Q82" i="8"/>
  <c r="R82" i="8" s="1"/>
  <c r="Q80" i="8"/>
  <c r="R80" i="8" s="1"/>
  <c r="Q78" i="8"/>
  <c r="R78" i="8" s="1"/>
  <c r="Q76" i="8"/>
  <c r="R76" i="8" s="1"/>
  <c r="Q74" i="8"/>
  <c r="R74" i="8" s="1"/>
  <c r="Q70" i="8"/>
  <c r="R70" i="8" s="1"/>
  <c r="Q68" i="8"/>
  <c r="R68" i="8" s="1"/>
  <c r="Q66" i="8"/>
  <c r="R66" i="8" s="1"/>
  <c r="Q64" i="8"/>
  <c r="R64" i="8" s="1"/>
  <c r="Q62" i="8"/>
  <c r="R62" i="8" s="1"/>
  <c r="Q60" i="8"/>
  <c r="R60" i="8" s="1"/>
  <c r="Q58" i="8"/>
  <c r="R58" i="8" s="1"/>
  <c r="Q56" i="8"/>
  <c r="R56" i="8" s="1"/>
  <c r="Q112" i="8"/>
  <c r="R112" i="8" s="1"/>
  <c r="Q108" i="8"/>
  <c r="R108" i="8" s="1"/>
  <c r="Q115" i="8"/>
  <c r="R115" i="8" s="1"/>
  <c r="Q107" i="8"/>
  <c r="R107" i="8" s="1"/>
  <c r="Q104" i="8"/>
  <c r="R104" i="8" s="1"/>
  <c r="Q102" i="8"/>
  <c r="R102" i="8" s="1"/>
  <c r="Q100" i="8"/>
  <c r="R100" i="8" s="1"/>
  <c r="Q98" i="8"/>
  <c r="R98" i="8" s="1"/>
  <c r="Q97" i="8"/>
  <c r="R97" i="8" s="1"/>
  <c r="Q95" i="8"/>
  <c r="R95" i="8" s="1"/>
  <c r="Q93" i="8"/>
  <c r="R93" i="8" s="1"/>
  <c r="Q90" i="8"/>
  <c r="R90" i="8" s="1"/>
  <c r="Q88" i="8"/>
  <c r="R88" i="8" s="1"/>
  <c r="Q86" i="8"/>
  <c r="R86" i="8" s="1"/>
  <c r="Q83" i="8"/>
  <c r="R83" i="8" s="1"/>
  <c r="Q81" i="8"/>
  <c r="R81" i="8" s="1"/>
  <c r="Q79" i="8"/>
  <c r="R79" i="8" s="1"/>
  <c r="Q77" i="8"/>
  <c r="R77" i="8" s="1"/>
  <c r="Q75" i="8"/>
  <c r="R75" i="8" s="1"/>
  <c r="Q73" i="8"/>
  <c r="R73" i="8" s="1"/>
  <c r="Q72" i="8"/>
  <c r="R72" i="8" s="1"/>
  <c r="Q71" i="8"/>
  <c r="R71" i="8" s="1"/>
  <c r="Q69" i="8"/>
  <c r="R69" i="8" s="1"/>
  <c r="Q67" i="8"/>
  <c r="R67" i="8" s="1"/>
  <c r="Q65" i="8"/>
  <c r="R65" i="8" s="1"/>
  <c r="Q63" i="8"/>
  <c r="R63" i="8" s="1"/>
  <c r="Q61" i="8"/>
  <c r="R61" i="8" s="1"/>
  <c r="Q59" i="8"/>
  <c r="R59" i="8" s="1"/>
  <c r="Q57" i="8"/>
  <c r="R57" i="8" s="1"/>
  <c r="Q54" i="8"/>
  <c r="R54" i="8" s="1"/>
  <c r="Q52" i="8"/>
  <c r="R52" i="8" s="1"/>
  <c r="Q50" i="8"/>
  <c r="R50" i="8" s="1"/>
  <c r="Q48" i="8"/>
  <c r="R48" i="8" s="1"/>
  <c r="Q46" i="8"/>
  <c r="R46" i="8" s="1"/>
  <c r="Q44" i="8"/>
  <c r="R44" i="8" s="1"/>
  <c r="Q42" i="8"/>
  <c r="R42" i="8" s="1"/>
  <c r="Q40" i="8"/>
  <c r="R40" i="8" s="1"/>
  <c r="Q38" i="8"/>
  <c r="R38" i="8" s="1"/>
  <c r="Q36" i="8"/>
  <c r="R36" i="8" s="1"/>
  <c r="Q34" i="8"/>
  <c r="R34" i="8" s="1"/>
  <c r="Q32" i="8"/>
  <c r="R32" i="8" s="1"/>
  <c r="Q30" i="8"/>
  <c r="R30" i="8" s="1"/>
  <c r="Q28" i="8"/>
  <c r="R28" i="8" s="1"/>
  <c r="Q26" i="8"/>
  <c r="R26" i="8" s="1"/>
  <c r="Q24" i="8"/>
  <c r="R24" i="8" s="1"/>
  <c r="Q22" i="8"/>
  <c r="R22" i="8" s="1"/>
  <c r="Q20" i="8"/>
  <c r="R20" i="8" s="1"/>
  <c r="Q18" i="8"/>
  <c r="R18" i="8" s="1"/>
  <c r="Q16" i="8"/>
  <c r="R16" i="8" s="1"/>
  <c r="Q14" i="8"/>
  <c r="R14" i="8" s="1"/>
  <c r="Q12" i="8"/>
  <c r="R12" i="8" s="1"/>
  <c r="Q10" i="8"/>
  <c r="R10" i="8" s="1"/>
  <c r="Q8" i="8"/>
  <c r="R8" i="8" s="1"/>
  <c r="Q121" i="1"/>
  <c r="R121" i="1" s="1"/>
  <c r="Q123" i="1"/>
  <c r="R123" i="1" s="1"/>
  <c r="Q120" i="1"/>
  <c r="R120" i="1" s="1"/>
  <c r="Q116" i="1"/>
  <c r="R116" i="1" s="1"/>
  <c r="Q122" i="1"/>
  <c r="R122" i="1" s="1"/>
  <c r="Q118" i="1"/>
  <c r="R118" i="1" s="1"/>
  <c r="Q114" i="1"/>
  <c r="R114" i="1" s="1"/>
  <c r="Q6" i="1"/>
  <c r="R6" i="1" s="1"/>
  <c r="Q8" i="1"/>
  <c r="R8" i="1" s="1"/>
  <c r="Q103" i="1"/>
  <c r="R103" i="1" s="1"/>
  <c r="Q45" i="1"/>
  <c r="R45" i="1" s="1"/>
  <c r="Q66" i="1"/>
  <c r="R66" i="1" s="1"/>
  <c r="Q111" i="1"/>
  <c r="R111" i="1" s="1"/>
  <c r="Q82" i="1"/>
  <c r="R82" i="1" s="1"/>
  <c r="Q95" i="1"/>
  <c r="R95" i="1" s="1"/>
  <c r="Q59" i="1"/>
  <c r="R59" i="1" s="1"/>
  <c r="Q99" i="1"/>
  <c r="R99" i="1" s="1"/>
  <c r="Q85" i="1"/>
  <c r="R85" i="1" s="1"/>
  <c r="Q72" i="1"/>
  <c r="R72" i="1" s="1"/>
  <c r="Q39" i="1"/>
  <c r="R39" i="1" s="1"/>
  <c r="Q107" i="1"/>
  <c r="R107" i="1" s="1"/>
  <c r="Q91" i="1"/>
  <c r="R91" i="1" s="1"/>
  <c r="Q79" i="1"/>
  <c r="R79" i="1" s="1"/>
  <c r="Q68" i="1"/>
  <c r="R68" i="1" s="1"/>
  <c r="Q52" i="1"/>
  <c r="R52" i="1" s="1"/>
  <c r="Q26" i="1"/>
  <c r="R26" i="1" s="1"/>
  <c r="Q18" i="1"/>
  <c r="R18" i="1" s="1"/>
  <c r="Q62" i="1"/>
  <c r="R62" i="1" s="1"/>
  <c r="Q48" i="1"/>
  <c r="R48" i="1" s="1"/>
  <c r="Q35" i="1"/>
  <c r="R35" i="1" s="1"/>
  <c r="Q22" i="1"/>
  <c r="R22" i="1" s="1"/>
  <c r="Q56" i="1"/>
  <c r="R56" i="1" s="1"/>
  <c r="Q43" i="1"/>
  <c r="R43" i="1" s="1"/>
  <c r="Q30" i="1"/>
  <c r="R30" i="1" s="1"/>
  <c r="Q14" i="1"/>
  <c r="R14" i="1" s="1"/>
  <c r="Q105" i="1"/>
  <c r="R105" i="1" s="1"/>
  <c r="Q97" i="1"/>
  <c r="R97" i="1" s="1"/>
  <c r="Q89" i="1"/>
  <c r="R89" i="1" s="1"/>
  <c r="Q83" i="1"/>
  <c r="R83" i="1" s="1"/>
  <c r="Q77" i="1"/>
  <c r="R77" i="1" s="1"/>
  <c r="Q67" i="1"/>
  <c r="R67" i="1" s="1"/>
  <c r="Q61" i="1"/>
  <c r="R61" i="1" s="1"/>
  <c r="Q54" i="1"/>
  <c r="R54" i="1" s="1"/>
  <c r="Q47" i="1"/>
  <c r="R47" i="1" s="1"/>
  <c r="Q41" i="1"/>
  <c r="R41" i="1" s="1"/>
  <c r="Q33" i="1"/>
  <c r="R33" i="1" s="1"/>
  <c r="Q28" i="1"/>
  <c r="R28" i="1" s="1"/>
  <c r="Q20" i="1"/>
  <c r="R20" i="1" s="1"/>
  <c r="Q12" i="1"/>
  <c r="R12" i="1" s="1"/>
  <c r="Q109" i="1"/>
  <c r="R109" i="1" s="1"/>
  <c r="Q101" i="1"/>
  <c r="R101" i="1" s="1"/>
  <c r="Q93" i="1"/>
  <c r="R93" i="1" s="1"/>
  <c r="Q74" i="1"/>
  <c r="R74" i="1" s="1"/>
  <c r="Q70" i="1"/>
  <c r="R70" i="1" s="1"/>
  <c r="Q64" i="1"/>
  <c r="R64" i="1" s="1"/>
  <c r="Q50" i="1"/>
  <c r="R50" i="1" s="1"/>
  <c r="Q37" i="1"/>
  <c r="R37" i="1" s="1"/>
  <c r="Q32" i="1"/>
  <c r="R32" i="1" s="1"/>
  <c r="Q24" i="1"/>
  <c r="R24" i="1" s="1"/>
  <c r="Q16" i="1"/>
  <c r="R16" i="1" s="1"/>
  <c r="Q108" i="1"/>
  <c r="R108" i="1" s="1"/>
  <c r="Q104" i="1"/>
  <c r="R104" i="1" s="1"/>
  <c r="Q100" i="1"/>
  <c r="R100" i="1" s="1"/>
  <c r="Q96" i="1"/>
  <c r="R96" i="1" s="1"/>
  <c r="Q92" i="1"/>
  <c r="R92" i="1" s="1"/>
  <c r="Q88" i="1"/>
  <c r="R88" i="1" s="1"/>
  <c r="Q86" i="1"/>
  <c r="R86" i="1" s="1"/>
  <c r="Q80" i="1"/>
  <c r="R80" i="1" s="1"/>
  <c r="Q76" i="1"/>
  <c r="R76" i="1" s="1"/>
  <c r="Q73" i="1"/>
  <c r="R73" i="1" s="1"/>
  <c r="Q69" i="1"/>
  <c r="R69" i="1" s="1"/>
  <c r="Q63" i="1"/>
  <c r="R63" i="1" s="1"/>
  <c r="Q60" i="1"/>
  <c r="R60" i="1" s="1"/>
  <c r="Q57" i="1"/>
  <c r="R57" i="1" s="1"/>
  <c r="Q53" i="1"/>
  <c r="R53" i="1" s="1"/>
  <c r="Q49" i="1"/>
  <c r="R49" i="1" s="1"/>
  <c r="Q46" i="1"/>
  <c r="R46" i="1" s="1"/>
  <c r="Q44" i="1"/>
  <c r="R44" i="1" s="1"/>
  <c r="Q40" i="1"/>
  <c r="R40" i="1" s="1"/>
  <c r="Q36" i="1"/>
  <c r="R36" i="1" s="1"/>
  <c r="Q31" i="1"/>
  <c r="R31" i="1" s="1"/>
  <c r="Q27" i="1"/>
  <c r="R27" i="1" s="1"/>
  <c r="Q23" i="1"/>
  <c r="R23" i="1" s="1"/>
  <c r="Q19" i="1"/>
  <c r="R19" i="1" s="1"/>
  <c r="Q15" i="1"/>
  <c r="R15" i="1" s="1"/>
  <c r="Q11" i="1"/>
  <c r="R11" i="1" s="1"/>
  <c r="Q9" i="1"/>
  <c r="R9" i="1" s="1"/>
  <c r="Q7" i="1"/>
  <c r="R7" i="1" s="1"/>
  <c r="Q110" i="1"/>
  <c r="R110" i="1" s="1"/>
  <c r="Q106" i="1"/>
  <c r="R106" i="1" s="1"/>
  <c r="Q102" i="1"/>
  <c r="R102" i="1" s="1"/>
  <c r="Q98" i="1"/>
  <c r="R98" i="1" s="1"/>
  <c r="Q94" i="1"/>
  <c r="R94" i="1" s="1"/>
  <c r="Q90" i="1"/>
  <c r="R90" i="1" s="1"/>
  <c r="Q87" i="1"/>
  <c r="R87" i="1" s="1"/>
  <c r="Q84" i="1"/>
  <c r="R84" i="1" s="1"/>
  <c r="Q81" i="1"/>
  <c r="R81" i="1" s="1"/>
  <c r="Q78" i="1"/>
  <c r="R78" i="1" s="1"/>
  <c r="Q75" i="1"/>
  <c r="R75" i="1" s="1"/>
  <c r="Q71" i="1"/>
  <c r="R71" i="1" s="1"/>
  <c r="Q65" i="1"/>
  <c r="R65" i="1" s="1"/>
  <c r="Q58" i="1"/>
  <c r="R58" i="1" s="1"/>
  <c r="Q55" i="1"/>
  <c r="R55" i="1" s="1"/>
  <c r="Q51" i="1"/>
  <c r="R51" i="1" s="1"/>
  <c r="Q42" i="1"/>
  <c r="R42" i="1" s="1"/>
  <c r="Q38" i="1"/>
  <c r="R38" i="1" s="1"/>
  <c r="Q34" i="1"/>
  <c r="R34" i="1" s="1"/>
  <c r="Q29" i="1"/>
  <c r="R29" i="1" s="1"/>
  <c r="Q25" i="1"/>
  <c r="R25" i="1" s="1"/>
  <c r="Q21" i="1"/>
  <c r="R21" i="1" s="1"/>
  <c r="Q17" i="1"/>
  <c r="R17" i="1" s="1"/>
  <c r="Q13" i="1"/>
  <c r="R13" i="1" s="1"/>
  <c r="Q10" i="1"/>
  <c r="R10" i="1" s="1"/>
  <c r="Q5" i="12"/>
  <c r="R5" i="12" s="1"/>
  <c r="Q5" i="11"/>
  <c r="R5" i="11" s="1"/>
  <c r="Q6" i="10"/>
  <c r="R6" i="10" s="1"/>
  <c r="Q5" i="9"/>
  <c r="R5" i="9" s="1"/>
  <c r="Q5" i="1"/>
  <c r="R5" i="1" s="1"/>
  <c r="A34" i="10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l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</calcChain>
</file>

<file path=xl/sharedStrings.xml><?xml version="1.0" encoding="utf-8"?>
<sst xmlns="http://schemas.openxmlformats.org/spreadsheetml/2006/main" count="4942" uniqueCount="651">
  <si>
    <t>Sl no</t>
  </si>
  <si>
    <t>New Regn No</t>
  </si>
  <si>
    <t>MA 1101(8)</t>
  </si>
  <si>
    <t>EE 1101(6)</t>
  </si>
  <si>
    <t>CH1111(2)</t>
  </si>
  <si>
    <t>ME 1111(3)</t>
  </si>
  <si>
    <t>IST SEM</t>
  </si>
  <si>
    <t>Comm Skills</t>
  </si>
  <si>
    <t>Maths</t>
  </si>
  <si>
    <t>Engg.Grap</t>
  </si>
  <si>
    <t>Workshop</t>
  </si>
  <si>
    <t>GP(38)</t>
  </si>
  <si>
    <t>SPI</t>
  </si>
  <si>
    <t>National Institute Of Technology::Silchar</t>
  </si>
  <si>
    <t xml:space="preserve">                                        NATIONAL INSTITUTE OF TECHNOLOGY,SILCHAR.</t>
  </si>
  <si>
    <t>CH 1101(8)</t>
  </si>
  <si>
    <t>Chem-I</t>
  </si>
  <si>
    <t>PH 1101(8)</t>
  </si>
  <si>
    <t>Phys-I</t>
  </si>
  <si>
    <t>CHEM LAB</t>
  </si>
  <si>
    <t>PH-1111(2)</t>
  </si>
  <si>
    <t>PHY- LAB</t>
  </si>
  <si>
    <t>CE 1101(5)</t>
  </si>
  <si>
    <t>B.Elec. Scince-1</t>
  </si>
  <si>
    <t xml:space="preserve"> </t>
  </si>
  <si>
    <t>CH- 1101(8)</t>
  </si>
  <si>
    <t>CHEM-I</t>
  </si>
  <si>
    <t>CH-1111(2)</t>
  </si>
  <si>
    <t>CHEM-  LAB</t>
  </si>
  <si>
    <t>CH1111/PHY1111(2)</t>
  </si>
  <si>
    <t>CHEM /PHY LAB</t>
  </si>
  <si>
    <t>PH / CH 1101(8)</t>
  </si>
  <si>
    <t xml:space="preserve">     PHY/ </t>
  </si>
  <si>
    <t>CH-I</t>
  </si>
  <si>
    <t>15-1-1-001</t>
  </si>
  <si>
    <t>15-1-1-002</t>
  </si>
  <si>
    <t>15-1-1-003</t>
  </si>
  <si>
    <t>15-1-1-004</t>
  </si>
  <si>
    <t>15-1-1-005</t>
  </si>
  <si>
    <t>15-1-1-006</t>
  </si>
  <si>
    <t>15-1-1-008</t>
  </si>
  <si>
    <t>15-1-1-009</t>
  </si>
  <si>
    <t>15-1-1-010</t>
  </si>
  <si>
    <t>15-1-1-011</t>
  </si>
  <si>
    <t>15-1-1-012</t>
  </si>
  <si>
    <t>15-1-1-013</t>
  </si>
  <si>
    <t>15-1-1-014</t>
  </si>
  <si>
    <t>15-1-1-015</t>
  </si>
  <si>
    <t>15-1-1-016</t>
  </si>
  <si>
    <t>15-1-1-017</t>
  </si>
  <si>
    <t>15-1-1-018</t>
  </si>
  <si>
    <t>15-1-1-019</t>
  </si>
  <si>
    <t>15-1-1-020</t>
  </si>
  <si>
    <t>15-1-1-021</t>
  </si>
  <si>
    <t>15-1-1-022</t>
  </si>
  <si>
    <t>15-1-1-023</t>
  </si>
  <si>
    <t>15-1-1-024</t>
  </si>
  <si>
    <t>15-1-1-025</t>
  </si>
  <si>
    <t>15-1-1-026</t>
  </si>
  <si>
    <t>15-1-1-027</t>
  </si>
  <si>
    <t>15-1-1-028</t>
  </si>
  <si>
    <t>15-1-1-029</t>
  </si>
  <si>
    <t>15-1-1-031</t>
  </si>
  <si>
    <t>15-1-1-032</t>
  </si>
  <si>
    <t>15-1-1-033</t>
  </si>
  <si>
    <t>15-1-1-034</t>
  </si>
  <si>
    <t>15-1-1-035</t>
  </si>
  <si>
    <t>15-1-1-036</t>
  </si>
  <si>
    <t>15-1-1-037</t>
  </si>
  <si>
    <t>15-1-1-038</t>
  </si>
  <si>
    <t>15-1-1-039</t>
  </si>
  <si>
    <t>15-1-1-040</t>
  </si>
  <si>
    <t>15-1-1-041</t>
  </si>
  <si>
    <t>15-1-1-042</t>
  </si>
  <si>
    <t>15-1-1-045</t>
  </si>
  <si>
    <t>15-1-1-046</t>
  </si>
  <si>
    <t>15-1-1-047</t>
  </si>
  <si>
    <t>15-1-1-049</t>
  </si>
  <si>
    <t>15-1-1-050</t>
  </si>
  <si>
    <t>15-1-1-051</t>
  </si>
  <si>
    <t>15-1-1-052</t>
  </si>
  <si>
    <t>15-1-1-053</t>
  </si>
  <si>
    <t>15-1-1-054</t>
  </si>
  <si>
    <t>15-1-1-055</t>
  </si>
  <si>
    <t>15-1-1-056</t>
  </si>
  <si>
    <t>15-1-1-057</t>
  </si>
  <si>
    <t>15-1-1-058</t>
  </si>
  <si>
    <t>15-1-1-060</t>
  </si>
  <si>
    <t>15-1-1-061</t>
  </si>
  <si>
    <t>15-1-1-062</t>
  </si>
  <si>
    <t>15-1-1-063</t>
  </si>
  <si>
    <t>15-1-1-065</t>
  </si>
  <si>
    <t>15-1-1-066</t>
  </si>
  <si>
    <t>15-1-1-067</t>
  </si>
  <si>
    <t>15-1-1-068</t>
  </si>
  <si>
    <t>15-1-1-069</t>
  </si>
  <si>
    <t>15-1-1-071</t>
  </si>
  <si>
    <t>15-1-1-073</t>
  </si>
  <si>
    <t>15-1-1-074</t>
  </si>
  <si>
    <t>15-1-1-075</t>
  </si>
  <si>
    <t>15-1-1-077</t>
  </si>
  <si>
    <t>15-1-1-078</t>
  </si>
  <si>
    <t>15-1-1-079</t>
  </si>
  <si>
    <t>15-1-1-080</t>
  </si>
  <si>
    <t>15-1-1-081</t>
  </si>
  <si>
    <t>15-1-1-083</t>
  </si>
  <si>
    <t>15-1-1-084</t>
  </si>
  <si>
    <t>15-1-1-085</t>
  </si>
  <si>
    <t>15-1-1-086</t>
  </si>
  <si>
    <t>15-1-1-087</t>
  </si>
  <si>
    <t>15-1-1-089</t>
  </si>
  <si>
    <t>15-1-1-090</t>
  </si>
  <si>
    <t>15-1-1-092</t>
  </si>
  <si>
    <t>15-1-1-093</t>
  </si>
  <si>
    <t>15-1-1-094</t>
  </si>
  <si>
    <t>15-1-1-095</t>
  </si>
  <si>
    <t>15-1-1-097</t>
  </si>
  <si>
    <t>15-1-1-099</t>
  </si>
  <si>
    <t>15-1-1-100</t>
  </si>
  <si>
    <t>15-1-1-101</t>
  </si>
  <si>
    <t>15-1-1-102</t>
  </si>
  <si>
    <t>15-1-1-103</t>
  </si>
  <si>
    <t>15-1-1-104</t>
  </si>
  <si>
    <t>15-1-1-105</t>
  </si>
  <si>
    <t>15-1-1-106</t>
  </si>
  <si>
    <t>15-1-1-107</t>
  </si>
  <si>
    <t>15-1-1-108</t>
  </si>
  <si>
    <t>15-1-1-109</t>
  </si>
  <si>
    <t>15-1-1-110</t>
  </si>
  <si>
    <t>15-1-1-111</t>
  </si>
  <si>
    <t>15-1-1-112</t>
  </si>
  <si>
    <t>15-1-1-113</t>
  </si>
  <si>
    <t>15-1-1-114</t>
  </si>
  <si>
    <t>15-1-1-115</t>
  </si>
  <si>
    <t>15-1-1-116</t>
  </si>
  <si>
    <t>15-1-1-117</t>
  </si>
  <si>
    <t>15-1-1-118</t>
  </si>
  <si>
    <t>15-1-1-119</t>
  </si>
  <si>
    <t>15-1-1-120</t>
  </si>
  <si>
    <t>15-1-1-121</t>
  </si>
  <si>
    <t>15-1-1-122</t>
  </si>
  <si>
    <t>15-1-1-123</t>
  </si>
  <si>
    <t>15-1-1-124</t>
  </si>
  <si>
    <t>15-1-1-125</t>
  </si>
  <si>
    <t>15-1-1-126</t>
  </si>
  <si>
    <t>15-1-1-127</t>
  </si>
  <si>
    <t>15-1-1-128</t>
  </si>
  <si>
    <t>15-1-1-129</t>
  </si>
  <si>
    <t>15-1-1-130</t>
  </si>
  <si>
    <t>15-1-1-131</t>
  </si>
  <si>
    <t>15-1-1-132</t>
  </si>
  <si>
    <t>15-1-1-133</t>
  </si>
  <si>
    <t>15-1-1-134</t>
  </si>
  <si>
    <t>15-1-2-001</t>
  </si>
  <si>
    <t>15-1-2-002</t>
  </si>
  <si>
    <t>15-1-2-003</t>
  </si>
  <si>
    <t>15-1-2-004</t>
  </si>
  <si>
    <t>15-1-2-005</t>
  </si>
  <si>
    <t>15-1-2-006</t>
  </si>
  <si>
    <t>15-1-2-007</t>
  </si>
  <si>
    <t>15-1-2-008</t>
  </si>
  <si>
    <t>15-1-2-009</t>
  </si>
  <si>
    <t>15-1-2-010</t>
  </si>
  <si>
    <t>15-1-2-011</t>
  </si>
  <si>
    <t>15-1-2-012</t>
  </si>
  <si>
    <t>15-1-2-014</t>
  </si>
  <si>
    <t>15-1-2-015</t>
  </si>
  <si>
    <t>15-1-2-016</t>
  </si>
  <si>
    <t>15-1-2-017</t>
  </si>
  <si>
    <t>15-1-2-019</t>
  </si>
  <si>
    <t>15-1-2-020</t>
  </si>
  <si>
    <t>15-1-2-021</t>
  </si>
  <si>
    <t>15-1-2-022</t>
  </si>
  <si>
    <t>15-1-2-023</t>
  </si>
  <si>
    <t>15-1-2-024</t>
  </si>
  <si>
    <t>15-1-2-025</t>
  </si>
  <si>
    <t>15-1-2-026</t>
  </si>
  <si>
    <t>15-1-2-027</t>
  </si>
  <si>
    <t>15-1-2-028</t>
  </si>
  <si>
    <t>15-1-2-029</t>
  </si>
  <si>
    <t>15-1-2-030</t>
  </si>
  <si>
    <t>15-1-2-031</t>
  </si>
  <si>
    <t>15-1-2-032</t>
  </si>
  <si>
    <t>15-1-2-033</t>
  </si>
  <si>
    <t>15-1-2-034</t>
  </si>
  <si>
    <t>15-1-2-035</t>
  </si>
  <si>
    <t>15-1-2-037</t>
  </si>
  <si>
    <t>15-1-2-038</t>
  </si>
  <si>
    <t>15-1-2-039</t>
  </si>
  <si>
    <t>15-1-2-040</t>
  </si>
  <si>
    <t>15-1-2-041</t>
  </si>
  <si>
    <t>15-1-2-042</t>
  </si>
  <si>
    <t>15-1-2-043</t>
  </si>
  <si>
    <t>15-1-2-044</t>
  </si>
  <si>
    <t>15-1-2-045</t>
  </si>
  <si>
    <t>15-1-2-046</t>
  </si>
  <si>
    <t>15-1-2-047</t>
  </si>
  <si>
    <t>15-1-2-048</t>
  </si>
  <si>
    <t>15-1-2-049</t>
  </si>
  <si>
    <t>15-1-2-050</t>
  </si>
  <si>
    <t>15-1-2-051</t>
  </si>
  <si>
    <t>15-1-2-052</t>
  </si>
  <si>
    <t>15-1-2-053</t>
  </si>
  <si>
    <t>15-1-2-054</t>
  </si>
  <si>
    <t>15-1-2-056</t>
  </si>
  <si>
    <t>15-1-2-057</t>
  </si>
  <si>
    <t>15-1-2-058</t>
  </si>
  <si>
    <t>15-1-2-059</t>
  </si>
  <si>
    <t>15-1-2-060</t>
  </si>
  <si>
    <t>15-1-2-061</t>
  </si>
  <si>
    <t>15-1-2-062</t>
  </si>
  <si>
    <t>15-1-2-063</t>
  </si>
  <si>
    <t>15-1-2-064</t>
  </si>
  <si>
    <t>15-1-2-065</t>
  </si>
  <si>
    <t>15-1-2-066</t>
  </si>
  <si>
    <t>15-1-2-067</t>
  </si>
  <si>
    <t>15-1-2-068</t>
  </si>
  <si>
    <t>15-1-2-069</t>
  </si>
  <si>
    <t>15-1-2-070</t>
  </si>
  <si>
    <t>15-1-2-071</t>
  </si>
  <si>
    <t>15-1-2-073</t>
  </si>
  <si>
    <t>15-1-2-075</t>
  </si>
  <si>
    <t>15-1-2-076</t>
  </si>
  <si>
    <t>15-1-2-077</t>
  </si>
  <si>
    <t>15-1-2-078</t>
  </si>
  <si>
    <t>15-1-2-079</t>
  </si>
  <si>
    <t>15-1-2-080</t>
  </si>
  <si>
    <t>15-1-2-081</t>
  </si>
  <si>
    <t>15-1-2-082</t>
  </si>
  <si>
    <t>15-1-2-083</t>
  </si>
  <si>
    <t>15-1-2-084</t>
  </si>
  <si>
    <t>15-1-2-085</t>
  </si>
  <si>
    <t>15-1-2-086</t>
  </si>
  <si>
    <t>15-1-2-088</t>
  </si>
  <si>
    <t>15-1-2-089</t>
  </si>
  <si>
    <t>15-1-2-090</t>
  </si>
  <si>
    <t>15-1-2-091</t>
  </si>
  <si>
    <t>15-1-2-092</t>
  </si>
  <si>
    <t>15-1-2-093</t>
  </si>
  <si>
    <t>15-1-2-094</t>
  </si>
  <si>
    <t>15-1-2-096</t>
  </si>
  <si>
    <t>15-1-2-097</t>
  </si>
  <si>
    <t>15-1-2-098</t>
  </si>
  <si>
    <t>15-1-2-099</t>
  </si>
  <si>
    <t>15-1-2-100</t>
  </si>
  <si>
    <t>15-1-2-101</t>
  </si>
  <si>
    <t>15-1-2-103</t>
  </si>
  <si>
    <t>15-1-2-104</t>
  </si>
  <si>
    <t>15-1-2-105</t>
  </si>
  <si>
    <t>15-1-2-106</t>
  </si>
  <si>
    <t>15-1-2-107</t>
  </si>
  <si>
    <t>15-1-2-108</t>
  </si>
  <si>
    <t>15-1-2-109</t>
  </si>
  <si>
    <t>15-1-2-110</t>
  </si>
  <si>
    <t>15-1-2-112</t>
  </si>
  <si>
    <t>15-1-2-113</t>
  </si>
  <si>
    <t>15-1-2-114</t>
  </si>
  <si>
    <t>15-1-2-115</t>
  </si>
  <si>
    <t>15-1-2-116</t>
  </si>
  <si>
    <t>15-1-2-117</t>
  </si>
  <si>
    <t>15-1-2-118</t>
  </si>
  <si>
    <t>15-1-2-119</t>
  </si>
  <si>
    <t>15-1-2-120</t>
  </si>
  <si>
    <t>15-1-2-121</t>
  </si>
  <si>
    <t>15-1-2-122</t>
  </si>
  <si>
    <t>15-1-2-123</t>
  </si>
  <si>
    <t>15-1-3-001</t>
  </si>
  <si>
    <t>15-1-3-002</t>
  </si>
  <si>
    <t>15-1-3-003</t>
  </si>
  <si>
    <t>15-1-3-004</t>
  </si>
  <si>
    <t>15-1-3-005</t>
  </si>
  <si>
    <t>15-1-3-006</t>
  </si>
  <si>
    <t>15-1-3-007</t>
  </si>
  <si>
    <t>15-1-3-008</t>
  </si>
  <si>
    <t>15-1-3-009</t>
  </si>
  <si>
    <t>15-1-3-010</t>
  </si>
  <si>
    <t>15-1-3-011</t>
  </si>
  <si>
    <t>15-1-3-012</t>
  </si>
  <si>
    <t>15-1-3-013</t>
  </si>
  <si>
    <t>15-1-3-014</t>
  </si>
  <si>
    <t>15-1-3-015</t>
  </si>
  <si>
    <t>15-1-3-016</t>
  </si>
  <si>
    <t>15-1-3-017</t>
  </si>
  <si>
    <t>15-1-3-018</t>
  </si>
  <si>
    <t>15-1-3-019</t>
  </si>
  <si>
    <t>15-1-3-020</t>
  </si>
  <si>
    <t>15-1-3-021</t>
  </si>
  <si>
    <t>15-1-3-022</t>
  </si>
  <si>
    <t>15-1-3-023</t>
  </si>
  <si>
    <t>15-1-3-024</t>
  </si>
  <si>
    <t>15-1-3-025</t>
  </si>
  <si>
    <t>15-1-3-026</t>
  </si>
  <si>
    <t>15-1-3-027</t>
  </si>
  <si>
    <t>15-1-3-028</t>
  </si>
  <si>
    <t>15-1-3-029</t>
  </si>
  <si>
    <t>15-1-3-030</t>
  </si>
  <si>
    <t>15-1-3-031</t>
  </si>
  <si>
    <t>15-1-3-032</t>
  </si>
  <si>
    <t>15-1-3-033</t>
  </si>
  <si>
    <t>15-1-3-034</t>
  </si>
  <si>
    <t>15-1-3-036</t>
  </si>
  <si>
    <t>15-1-3-037</t>
  </si>
  <si>
    <t>15-1-3-040</t>
  </si>
  <si>
    <t>15-1-3-041</t>
  </si>
  <si>
    <t>15-1-3-042</t>
  </si>
  <si>
    <t>15-1-3-043</t>
  </si>
  <si>
    <t>15-1-3-044</t>
  </si>
  <si>
    <t>15-1-3-045</t>
  </si>
  <si>
    <t>15-1-3-046</t>
  </si>
  <si>
    <t>15-1-3-049</t>
  </si>
  <si>
    <t>15-1-3-050</t>
  </si>
  <si>
    <t>15-1-3-052</t>
  </si>
  <si>
    <t>15-1-3-053</t>
  </si>
  <si>
    <t>15-1-3-054</t>
  </si>
  <si>
    <t>15-1-3-055</t>
  </si>
  <si>
    <t>15-1-3-057</t>
  </si>
  <si>
    <t>15-1-3-058</t>
  </si>
  <si>
    <t>15-1-3-059</t>
  </si>
  <si>
    <t>15-1-3-060</t>
  </si>
  <si>
    <t>15-1-3-062</t>
  </si>
  <si>
    <t>15-1-3-063</t>
  </si>
  <si>
    <t>15-1-3-064</t>
  </si>
  <si>
    <t>15-1-3-065</t>
  </si>
  <si>
    <t>15-1-3-066</t>
  </si>
  <si>
    <t>15-1-3-067</t>
  </si>
  <si>
    <t>15-1-3-069</t>
  </si>
  <si>
    <t>15-1-3-070</t>
  </si>
  <si>
    <t>15-1-3-071</t>
  </si>
  <si>
    <t>15-1-3-073</t>
  </si>
  <si>
    <t>15-1-3-074</t>
  </si>
  <si>
    <t>15-1-3-076</t>
  </si>
  <si>
    <t>15-1-3-077</t>
  </si>
  <si>
    <t>15-1-3-078</t>
  </si>
  <si>
    <t>15-1-3-079</t>
  </si>
  <si>
    <t>15-1-3-081</t>
  </si>
  <si>
    <t>15-1-3-082</t>
  </si>
  <si>
    <t>15-1-3-083</t>
  </si>
  <si>
    <t>15-1-3-087</t>
  </si>
  <si>
    <t>15-1-3-090</t>
  </si>
  <si>
    <t>15-1-3-091</t>
  </si>
  <si>
    <t>15-1-3-093</t>
  </si>
  <si>
    <t>15-1-3-094</t>
  </si>
  <si>
    <t>15-1-3-095</t>
  </si>
  <si>
    <t>15-1-3-096</t>
  </si>
  <si>
    <t>15-1-3-097</t>
  </si>
  <si>
    <t>15-1-3-098</t>
  </si>
  <si>
    <t>15-1-3-099</t>
  </si>
  <si>
    <t>15-1-3-100</t>
  </si>
  <si>
    <t>15-1-3-103</t>
  </si>
  <si>
    <t>15-1-3-105</t>
  </si>
  <si>
    <t>15-1-3-107</t>
  </si>
  <si>
    <t>15-1-3-108</t>
  </si>
  <si>
    <t>15-1-3-109</t>
  </si>
  <si>
    <t>15-1-3-110</t>
  </si>
  <si>
    <t>15-1-3-111</t>
  </si>
  <si>
    <t>15-1-3-112</t>
  </si>
  <si>
    <t>15-1-3-113</t>
  </si>
  <si>
    <t>15-1-3-114</t>
  </si>
  <si>
    <t>15-1-3-115</t>
  </si>
  <si>
    <t>15-1-3-116</t>
  </si>
  <si>
    <t>15-1-4-034</t>
  </si>
  <si>
    <t>15-1-4-035</t>
  </si>
  <si>
    <t>15-1-4-036</t>
  </si>
  <si>
    <t>15-1-4-037</t>
  </si>
  <si>
    <t>15-1-4-038</t>
  </si>
  <si>
    <t>15-1-4-039</t>
  </si>
  <si>
    <t>15-1-4-040</t>
  </si>
  <si>
    <t>15-1-4-041</t>
  </si>
  <si>
    <t>15-1-4-042</t>
  </si>
  <si>
    <t>15-1-4-043</t>
  </si>
  <si>
    <t>15-1-4-044</t>
  </si>
  <si>
    <t>15-1-4-046</t>
  </si>
  <si>
    <t>15-1-4-047</t>
  </si>
  <si>
    <t>15-1-4-048</t>
  </si>
  <si>
    <t>15-1-4-049</t>
  </si>
  <si>
    <t>15-1-4-050</t>
  </si>
  <si>
    <t>15-1-4-051</t>
  </si>
  <si>
    <t>15-1-4-052</t>
  </si>
  <si>
    <t>15-1-4-053</t>
  </si>
  <si>
    <t>15-1-4-054</t>
  </si>
  <si>
    <t>15-1-4-056</t>
  </si>
  <si>
    <t>15-1-4-058</t>
  </si>
  <si>
    <t>15-1-4-059</t>
  </si>
  <si>
    <t>15-1-4-061</t>
  </si>
  <si>
    <t>15-1-4-062</t>
  </si>
  <si>
    <t>15-1-4-063</t>
  </si>
  <si>
    <t>15-1-4-064</t>
  </si>
  <si>
    <t>15-1-4-065</t>
  </si>
  <si>
    <t>15-1-4-066</t>
  </si>
  <si>
    <t>15-1-4-067</t>
  </si>
  <si>
    <t>15-1-4-068</t>
  </si>
  <si>
    <t>15-1-4-070</t>
  </si>
  <si>
    <t>15-1-4-071</t>
  </si>
  <si>
    <t>15-1-4-072</t>
  </si>
  <si>
    <t>15-1-4-073</t>
  </si>
  <si>
    <t>15-1-4-074</t>
  </si>
  <si>
    <t>15-1-4-075</t>
  </si>
  <si>
    <t>15-1-4-076</t>
  </si>
  <si>
    <t>15-1-4-077</t>
  </si>
  <si>
    <t>15-1-4-078</t>
  </si>
  <si>
    <t>15-1-4-079</t>
  </si>
  <si>
    <t>15-1-4-080</t>
  </si>
  <si>
    <t>15-1-4-081</t>
  </si>
  <si>
    <t>15-1-4-082</t>
  </si>
  <si>
    <t>15-1-4-084</t>
  </si>
  <si>
    <t>15-1-4-086</t>
  </si>
  <si>
    <t>15-1-4-087</t>
  </si>
  <si>
    <t>15-1-4-088</t>
  </si>
  <si>
    <t>15-1-4-089</t>
  </si>
  <si>
    <t>15-1-4-090</t>
  </si>
  <si>
    <t>15-1-4-091</t>
  </si>
  <si>
    <t>15-1-4-093</t>
  </si>
  <si>
    <t>15-1-4-094</t>
  </si>
  <si>
    <t>15-1-4-095</t>
  </si>
  <si>
    <t>15-1-4-096</t>
  </si>
  <si>
    <t>15-1-4-097</t>
  </si>
  <si>
    <t>15-1-4-098</t>
  </si>
  <si>
    <t>15-1-4-099</t>
  </si>
  <si>
    <t>15-1-4-100</t>
  </si>
  <si>
    <t>15-1-4-101</t>
  </si>
  <si>
    <t>15-1-4-102</t>
  </si>
  <si>
    <t>15-1-4-103</t>
  </si>
  <si>
    <t>15-1-4-105</t>
  </si>
  <si>
    <t>15-1-4-106</t>
  </si>
  <si>
    <t>15-1-4-107</t>
  </si>
  <si>
    <t>15-1-4-108</t>
  </si>
  <si>
    <t>15-1-4-109</t>
  </si>
  <si>
    <t>15-1-4-110</t>
  </si>
  <si>
    <t>15-1-4-111</t>
  </si>
  <si>
    <t>15-1-4-112</t>
  </si>
  <si>
    <t>15-1-4-113</t>
  </si>
  <si>
    <t>15-1-4-114</t>
  </si>
  <si>
    <t>15-1-4-115</t>
  </si>
  <si>
    <t>15-1-4-116</t>
  </si>
  <si>
    <t>15-1-4-117</t>
  </si>
  <si>
    <t>15-1-4-118</t>
  </si>
  <si>
    <t>15--1-4-001</t>
  </si>
  <si>
    <t>15--1-4-002</t>
  </si>
  <si>
    <t>15--1-4-003</t>
  </si>
  <si>
    <t>15--1-4-004</t>
  </si>
  <si>
    <t>15--1-4-005</t>
  </si>
  <si>
    <t>15--1-4-006</t>
  </si>
  <si>
    <t>15--1-4-007</t>
  </si>
  <si>
    <t>15--1-4-008</t>
  </si>
  <si>
    <t>15--1-4-009</t>
  </si>
  <si>
    <t>15--1-4-010</t>
  </si>
  <si>
    <t>15--1-4-011</t>
  </si>
  <si>
    <t>15--1-4-012</t>
  </si>
  <si>
    <t>15--1-4-013</t>
  </si>
  <si>
    <t>15--1-4-014</t>
  </si>
  <si>
    <t>15--1-4-015</t>
  </si>
  <si>
    <t>15--1-4-016</t>
  </si>
  <si>
    <t>15--1-4-017</t>
  </si>
  <si>
    <t>15--1-4-018</t>
  </si>
  <si>
    <t>15--1-4-019</t>
  </si>
  <si>
    <t>15--1-4-020</t>
  </si>
  <si>
    <t>15--1-4-021</t>
  </si>
  <si>
    <t>15--1-4-022</t>
  </si>
  <si>
    <t>15--1-4-023</t>
  </si>
  <si>
    <t>15--1-4-024</t>
  </si>
  <si>
    <t>15--1-4-025</t>
  </si>
  <si>
    <t>15--1-4-026</t>
  </si>
  <si>
    <t>15--1-4-027</t>
  </si>
  <si>
    <t>15--1-4-028</t>
  </si>
  <si>
    <t>15--1-4-029</t>
  </si>
  <si>
    <t>15--1-4-030</t>
  </si>
  <si>
    <t>15--1-4-031</t>
  </si>
  <si>
    <t>15--1-4-033</t>
  </si>
  <si>
    <t>15-1-3-117</t>
  </si>
  <si>
    <t>15-1-3-118</t>
  </si>
  <si>
    <t>15-1-3-119</t>
  </si>
  <si>
    <t>15-1-3-120</t>
  </si>
  <si>
    <t>15-1-3-121</t>
  </si>
  <si>
    <t>15-1-3-122</t>
  </si>
  <si>
    <t>15-1-3-123</t>
  </si>
  <si>
    <t>15-1-3-124</t>
  </si>
  <si>
    <t>15-1-3-125</t>
  </si>
  <si>
    <t>15-1-3-126</t>
  </si>
  <si>
    <t>15-1-3-127</t>
  </si>
  <si>
    <t>15-1-3-128</t>
  </si>
  <si>
    <t>15-1-3-129</t>
  </si>
  <si>
    <t>15-1-3-130</t>
  </si>
  <si>
    <t>15-1-3-131</t>
  </si>
  <si>
    <t>15-1-3-132</t>
  </si>
  <si>
    <t>15-1-4-045</t>
  </si>
  <si>
    <t>15-1-4-119</t>
  </si>
  <si>
    <t>15-1-4-120</t>
  </si>
  <si>
    <t>15-1-4-121</t>
  </si>
  <si>
    <t>15-1-4-122</t>
  </si>
  <si>
    <t>15-1-4-123</t>
  </si>
  <si>
    <t>15-1-4-124</t>
  </si>
  <si>
    <t>15-1-4-125</t>
  </si>
  <si>
    <t>15-1-4-126</t>
  </si>
  <si>
    <t>15-1-5-001</t>
  </si>
  <si>
    <t>15-1-5-002</t>
  </si>
  <si>
    <t>15-1-5-003</t>
  </si>
  <si>
    <t>15-1-5-004</t>
  </si>
  <si>
    <t>15-1-5-005</t>
  </si>
  <si>
    <t>15-1-5-006</t>
  </si>
  <si>
    <t>15-1-5-007</t>
  </si>
  <si>
    <t>15-1-5-008</t>
  </si>
  <si>
    <t>15-1-5-009</t>
  </si>
  <si>
    <t>15-1-5-010</t>
  </si>
  <si>
    <t>15-1-5-011</t>
  </si>
  <si>
    <t>15-1-5-012</t>
  </si>
  <si>
    <t>15-1-5-013</t>
  </si>
  <si>
    <t>15-1-5-014</t>
  </si>
  <si>
    <t>15-1-5-015</t>
  </si>
  <si>
    <t>15-1-5-016</t>
  </si>
  <si>
    <t>15-1-5-017</t>
  </si>
  <si>
    <t>15-1-5-018</t>
  </si>
  <si>
    <t>15-1-5-019</t>
  </si>
  <si>
    <t>15-1-5-020</t>
  </si>
  <si>
    <t>15-1-5-021</t>
  </si>
  <si>
    <t>15-1-5-022</t>
  </si>
  <si>
    <t>15-1-5-023</t>
  </si>
  <si>
    <t>15-1-5-024</t>
  </si>
  <si>
    <t>15-1-5-025</t>
  </si>
  <si>
    <t>15-1-5-026</t>
  </si>
  <si>
    <t>15-1-5-027</t>
  </si>
  <si>
    <t>15-1-5-028</t>
  </si>
  <si>
    <t>15-1-5-029</t>
  </si>
  <si>
    <t>15-1-5-030</t>
  </si>
  <si>
    <t>15-1-5-031</t>
  </si>
  <si>
    <t>15-1-5-032</t>
  </si>
  <si>
    <t>15-1-5-033</t>
  </si>
  <si>
    <t>15-1-5-034</t>
  </si>
  <si>
    <t>15-1-5-035</t>
  </si>
  <si>
    <t>15-1-5-036</t>
  </si>
  <si>
    <t>15-1-5-037</t>
  </si>
  <si>
    <t>15-1-5-038</t>
  </si>
  <si>
    <t>15-1-5-039</t>
  </si>
  <si>
    <t>15-1-5-040</t>
  </si>
  <si>
    <t>15-1-5-041</t>
  </si>
  <si>
    <t>15-1-5-042</t>
  </si>
  <si>
    <t>15-1-5-043</t>
  </si>
  <si>
    <t>15-1-5-044</t>
  </si>
  <si>
    <t>15-1-5-045</t>
  </si>
  <si>
    <t>15-1-5-046</t>
  </si>
  <si>
    <t>15-1-5-047</t>
  </si>
  <si>
    <t>15-1-5-048</t>
  </si>
  <si>
    <t>15-1-5-049</t>
  </si>
  <si>
    <t>15-1-5-050</t>
  </si>
  <si>
    <t>15-1-5-051</t>
  </si>
  <si>
    <t>15-1-5-052</t>
  </si>
  <si>
    <t>15-1-5-053</t>
  </si>
  <si>
    <t>15-1-5-054</t>
  </si>
  <si>
    <t>15-1-5-055</t>
  </si>
  <si>
    <t>15-1-5-056</t>
  </si>
  <si>
    <t>15-1-5-057</t>
  </si>
  <si>
    <t>15-1-5-059</t>
  </si>
  <si>
    <t>15-1-5-060</t>
  </si>
  <si>
    <t>15-1-5-061</t>
  </si>
  <si>
    <t>15-1-5-062</t>
  </si>
  <si>
    <t>15-1-5-063</t>
  </si>
  <si>
    <t>15-1-5-064</t>
  </si>
  <si>
    <t>15-1-5-065</t>
  </si>
  <si>
    <t>15-1-5-066</t>
  </si>
  <si>
    <t>15-1-5-067</t>
  </si>
  <si>
    <t>15-1-5-069</t>
  </si>
  <si>
    <t>15-1-5-070</t>
  </si>
  <si>
    <t>15-1-5-072</t>
  </si>
  <si>
    <t>15-1-5-073</t>
  </si>
  <si>
    <t>15-1-5-074</t>
  </si>
  <si>
    <t>15-1-5-075</t>
  </si>
  <si>
    <t>15-1-5-078</t>
  </si>
  <si>
    <t>15-1-5-079</t>
  </si>
  <si>
    <t>15-1-5-080</t>
  </si>
  <si>
    <t>15-1-5-081</t>
  </si>
  <si>
    <t>15-1-5-082</t>
  </si>
  <si>
    <t>15-1-5-083</t>
  </si>
  <si>
    <t>15-1-5-084</t>
  </si>
  <si>
    <t>15-1-5-085</t>
  </si>
  <si>
    <t>15-1-5-086</t>
  </si>
  <si>
    <t>15-1-5-087</t>
  </si>
  <si>
    <t>15-1-5-088</t>
  </si>
  <si>
    <t>15-1-5-089</t>
  </si>
  <si>
    <t>15-1-5-090</t>
  </si>
  <si>
    <t>15-1-5-091</t>
  </si>
  <si>
    <t>15-1-5-092</t>
  </si>
  <si>
    <t>15-1-5-093</t>
  </si>
  <si>
    <t>15-1-5-094</t>
  </si>
  <si>
    <t>15-1-5-095</t>
  </si>
  <si>
    <t>15-1-6-001</t>
  </si>
  <si>
    <t>15-1-6-002</t>
  </si>
  <si>
    <t>15-1-6-003</t>
  </si>
  <si>
    <t>15-1-6-005</t>
  </si>
  <si>
    <t>15-1-6-006</t>
  </si>
  <si>
    <t>15-1-6-008</t>
  </si>
  <si>
    <t>15-1-6-010</t>
  </si>
  <si>
    <t>15-1-6-011</t>
  </si>
  <si>
    <t>15-1-6-012</t>
  </si>
  <si>
    <t>15-1-6-013</t>
  </si>
  <si>
    <t>15-1-6-015</t>
  </si>
  <si>
    <t>15-1-6-016</t>
  </si>
  <si>
    <t>15-1-6-017</t>
  </si>
  <si>
    <t>15-1-6-018</t>
  </si>
  <si>
    <t>15-1-6-020</t>
  </si>
  <si>
    <t>15-1-6-021</t>
  </si>
  <si>
    <t>15-1-6-022</t>
  </si>
  <si>
    <t>15-1-6-023</t>
  </si>
  <si>
    <t>15-1-6-027</t>
  </si>
  <si>
    <t>15-1-6-028</t>
  </si>
  <si>
    <t>15-1-6-032</t>
  </si>
  <si>
    <t>15-1-6-034</t>
  </si>
  <si>
    <t>15-1-6-040</t>
  </si>
  <si>
    <t>15-1-6-041</t>
  </si>
  <si>
    <t>15-1-6-042</t>
  </si>
  <si>
    <t>15-1-6-045</t>
  </si>
  <si>
    <t>15-1-6-046</t>
  </si>
  <si>
    <t>15-1-6-047</t>
  </si>
  <si>
    <t>15-1-6-048</t>
  </si>
  <si>
    <t>15-1-6-049</t>
  </si>
  <si>
    <t>15-1-6-050</t>
  </si>
  <si>
    <t>15-1-6-051</t>
  </si>
  <si>
    <t>15-1-6-052</t>
  </si>
  <si>
    <t>15-1-6-053</t>
  </si>
  <si>
    <t>15-1-6-054</t>
  </si>
  <si>
    <t>15-1-6-055</t>
  </si>
  <si>
    <t>15-1-6-056</t>
  </si>
  <si>
    <t>15-1-6-057</t>
  </si>
  <si>
    <t>15-1-6-058</t>
  </si>
  <si>
    <t>15-1-6-059</t>
  </si>
  <si>
    <t>15-1-6-060</t>
  </si>
  <si>
    <t>15-1-6-061</t>
  </si>
  <si>
    <t>15-1-6-062</t>
  </si>
  <si>
    <t>15-1-6-063</t>
  </si>
  <si>
    <t>15-1-6-064</t>
  </si>
  <si>
    <t>15-1-6-065</t>
  </si>
  <si>
    <t>15-1-6-066</t>
  </si>
  <si>
    <t>15-1-6-067</t>
  </si>
  <si>
    <t>15-1-6-068</t>
  </si>
  <si>
    <t>15-1-6-069</t>
  </si>
  <si>
    <t>15-1-6-070</t>
  </si>
  <si>
    <t>15-1-6-071</t>
  </si>
  <si>
    <t>15-1-6-072</t>
  </si>
  <si>
    <t>AA</t>
  </si>
  <si>
    <t>DD</t>
  </si>
  <si>
    <t>F</t>
  </si>
  <si>
    <t>CC</t>
  </si>
  <si>
    <t>CD</t>
  </si>
  <si>
    <t>BC</t>
  </si>
  <si>
    <t>BB</t>
  </si>
  <si>
    <t>AB</t>
  </si>
  <si>
    <t>HS 1101(6)</t>
  </si>
  <si>
    <t>1st Semester B.Tech . Tabulation (Mech) 2015 Regular Batch NOVEMBER- DECEMBER  2015 (PROVISIONAL)</t>
  </si>
  <si>
    <t>1st Semester B.Tech.  Tabulation (Civil) 2015 Regular Batch NOVEMBER-DECEMBER  2015 (PROVISIONAL)</t>
  </si>
  <si>
    <t xml:space="preserve">   1st Semester   B.Tech. Tabulation (Electronics &amp; Communication Engg.) 2015 Regular Batch (NOVEMBER-DECEMBER- 2015) (PROVISIONAL)</t>
  </si>
  <si>
    <t>1st Semester B.Tech . Tabulation (Computer Scie nce &amp; Engg.) 2015  Regular Batch NOVEMBER- DECEMBER 2015 (PROVISIONAL)</t>
  </si>
  <si>
    <t>1st Semester B.Tech.Tabulationl(E&amp;I) 2015 Regular Batch NOVEMBER- DECEMBER  2015 (PROVISIONAL)</t>
  </si>
  <si>
    <t>1st Semester B.Tech. Tabulation (Electrical) 2015 Regular Batch NOVEMBER- DECEMBER 2015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</si>
</sst>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4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wrapText="1"/>
    </xf>
    <xf numFmtId="0" fontId="4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6" borderId="0" xfId="0" applyFill="1"/>
    <xf numFmtId="0" fontId="4" fillId="2" borderId="0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7" borderId="0" xfId="0" applyFill="1"/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9" borderId="0" xfId="0" applyFill="1" applyAlignment="1">
      <alignment wrapText="1"/>
    </xf>
    <xf numFmtId="0" fontId="0" fillId="10" borderId="0" xfId="0" applyFill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view="pageBreakPreview" zoomScale="96" zoomScaleNormal="84" zoomScaleSheetLayoutView="96" workbookViewId="0">
      <pane xSplit="2" ySplit="4" topLeftCell="C122" activePane="bottomRight" state="frozen"/>
      <selection pane="topRight" activeCell="C1" sqref="C1"/>
      <selection pane="bottomLeft" activeCell="A5" sqref="A5"/>
      <selection pane="bottomRight" activeCell="G120" sqref="G120"/>
    </sheetView>
  </sheetViews>
  <sheetFormatPr defaultRowHeight="15" x14ac:dyDescent="0.25"/>
  <cols>
    <col min="1" max="1" width="8.42578125" style="12" customWidth="1"/>
    <col min="2" max="2" width="18" style="12" customWidth="1"/>
    <col min="3" max="3" width="9.140625" style="12"/>
    <col min="4" max="8" width="9.85546875" style="12" customWidth="1"/>
    <col min="9" max="10" width="9.85546875" style="54" customWidth="1"/>
    <col min="11" max="11" width="9.85546875" style="61" customWidth="1"/>
    <col min="12" max="12" width="9.85546875" style="12" customWidth="1"/>
    <col min="13" max="13" width="9.85546875" style="54" customWidth="1"/>
    <col min="14" max="16" width="9.85546875" style="12" customWidth="1"/>
    <col min="17" max="18" width="10.5703125" style="12" customWidth="1"/>
    <col min="19" max="16384" width="9.140625" style="12"/>
  </cols>
  <sheetData>
    <row r="1" spans="1:18" ht="18.75" x14ac:dyDescent="0.25">
      <c r="A1" s="77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78"/>
    </row>
    <row r="2" spans="1:18" ht="23.25" x14ac:dyDescent="0.25">
      <c r="A2" s="82" t="s">
        <v>646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</row>
    <row r="3" spans="1:18" ht="18.75" x14ac:dyDescent="0.25">
      <c r="A3" s="85" t="s">
        <v>0</v>
      </c>
      <c r="B3" s="85" t="s">
        <v>1</v>
      </c>
      <c r="C3" s="77" t="s">
        <v>644</v>
      </c>
      <c r="D3" s="78"/>
      <c r="E3" s="77" t="s">
        <v>2</v>
      </c>
      <c r="F3" s="78"/>
      <c r="G3" s="77" t="s">
        <v>3</v>
      </c>
      <c r="H3" s="78"/>
      <c r="I3" s="77" t="s">
        <v>17</v>
      </c>
      <c r="J3" s="78"/>
      <c r="K3" s="77" t="s">
        <v>22</v>
      </c>
      <c r="L3" s="78"/>
      <c r="M3" s="77" t="s">
        <v>20</v>
      </c>
      <c r="N3" s="78"/>
      <c r="O3" s="77" t="s">
        <v>5</v>
      </c>
      <c r="P3" s="78"/>
      <c r="Q3" s="77" t="s">
        <v>6</v>
      </c>
      <c r="R3" s="78"/>
    </row>
    <row r="4" spans="1:18" ht="18.75" customHeight="1" x14ac:dyDescent="0.25">
      <c r="A4" s="86"/>
      <c r="B4" s="86"/>
      <c r="C4" s="77" t="s">
        <v>7</v>
      </c>
      <c r="D4" s="78"/>
      <c r="E4" s="77" t="s">
        <v>8</v>
      </c>
      <c r="F4" s="78"/>
      <c r="G4" s="79" t="s">
        <v>23</v>
      </c>
      <c r="H4" s="80"/>
      <c r="I4" s="77" t="s">
        <v>18</v>
      </c>
      <c r="J4" s="78"/>
      <c r="K4" s="77" t="s">
        <v>9</v>
      </c>
      <c r="L4" s="78"/>
      <c r="M4" s="77" t="s">
        <v>21</v>
      </c>
      <c r="N4" s="78"/>
      <c r="O4" s="77" t="s">
        <v>10</v>
      </c>
      <c r="P4" s="78"/>
      <c r="Q4" s="11" t="s">
        <v>11</v>
      </c>
      <c r="R4" s="11" t="s">
        <v>12</v>
      </c>
    </row>
    <row r="5" spans="1:18" ht="23.25" x14ac:dyDescent="0.25">
      <c r="A5" s="28">
        <v>1</v>
      </c>
      <c r="B5" s="28" t="s">
        <v>34</v>
      </c>
      <c r="C5" s="28" t="s">
        <v>643</v>
      </c>
      <c r="D5" s="29">
        <f t="shared" ref="D5:D9" si="0">IF(C5="AA",10, IF(C5="AB",9, IF(C5="BB",8, IF(C5="BC",7,IF(C5="CC",6, IF(C5="CD",5, IF(C5="DD",4,IF(C5="F",0))))))))</f>
        <v>9</v>
      </c>
      <c r="E5" s="28" t="s">
        <v>636</v>
      </c>
      <c r="F5" s="29">
        <f t="shared" ref="F5:F9" si="1">IF(E5="AA",10, IF(E5="AB",9, IF(E5="BB",8, IF(E5="BC",7,IF(E5="CC",6, IF(E5="CD",5, IF(E5="DD",4,IF(E5="F",0))))))))</f>
        <v>10</v>
      </c>
      <c r="G5" s="28" t="s">
        <v>636</v>
      </c>
      <c r="H5" s="29">
        <f t="shared" ref="H5:H9" si="2">IF(G5="AA",10, IF(G5="AB",9, IF(G5="BB",8, IF(G5="BC",7,IF(G5="CC",6, IF(G5="CD",5, IF(G5="DD",4,IF(G5="F",0))))))))</f>
        <v>10</v>
      </c>
      <c r="I5" s="53" t="s">
        <v>641</v>
      </c>
      <c r="J5" s="55">
        <f t="shared" ref="J5:J9" si="3">IF(I5="AA",10, IF(I5="AB",9, IF(I5="BB",8, IF(I5="BC",7,IF(I5="CC",6, IF(I5="CD",5, IF(I5="DD",4,IF(I5="F",0))))))))</f>
        <v>7</v>
      </c>
      <c r="K5" s="53" t="s">
        <v>643</v>
      </c>
      <c r="L5" s="29">
        <f t="shared" ref="L5:L9" si="4">IF(K5="AA",10, IF(K5="AB",9, IF(K5="BB",8, IF(K5="BC",7,IF(K5="CC",6, IF(K5="CD",5, IF(K5="DD",4,IF(K5="F",0))))))))</f>
        <v>9</v>
      </c>
      <c r="M5" s="52" t="s">
        <v>643</v>
      </c>
      <c r="N5" s="29">
        <f t="shared" ref="N5:N9" si="5">IF(M5="AA",10, IF(M5="AB",9, IF(M5="BB",8, IF(M5="BC",7,IF(M5="CC",6, IF(M5="CD",5, IF(M5="DD",4,IF(M5="F",0))))))))</f>
        <v>9</v>
      </c>
      <c r="O5" s="28" t="s">
        <v>636</v>
      </c>
      <c r="P5" s="29">
        <f t="shared" ref="P5:P9" si="6">IF(O5="AA",10, IF(O5="AB",9, IF(O5="BB",8, IF(O5="BC",7,IF(O5="CC",6, IF(O5="CD",5, IF(O5="DD",4,IF(O5="F",0))))))))</f>
        <v>10</v>
      </c>
      <c r="Q5" s="28">
        <f t="shared" ref="Q5:Q9" si="7">(D5*6+F5*8+H5*6+J5*8+L5*5+N5*2+P5*3)</f>
        <v>343</v>
      </c>
      <c r="R5" s="30">
        <f t="shared" ref="R5:R62" si="8">(Q5/38)</f>
        <v>9.026315789473685</v>
      </c>
    </row>
    <row r="6" spans="1:18" ht="23.25" x14ac:dyDescent="0.25">
      <c r="A6" s="28">
        <v>2</v>
      </c>
      <c r="B6" s="28" t="s">
        <v>35</v>
      </c>
      <c r="C6" s="28" t="s">
        <v>637</v>
      </c>
      <c r="D6" s="29">
        <f t="shared" si="0"/>
        <v>4</v>
      </c>
      <c r="E6" s="28" t="s">
        <v>637</v>
      </c>
      <c r="F6" s="29">
        <f t="shared" si="1"/>
        <v>4</v>
      </c>
      <c r="G6" s="28" t="s">
        <v>640</v>
      </c>
      <c r="H6" s="29">
        <f t="shared" si="2"/>
        <v>5</v>
      </c>
      <c r="I6" s="53" t="s">
        <v>637</v>
      </c>
      <c r="J6" s="55">
        <f t="shared" si="3"/>
        <v>4</v>
      </c>
      <c r="K6" s="53" t="s">
        <v>641</v>
      </c>
      <c r="L6" s="29">
        <f t="shared" si="4"/>
        <v>7</v>
      </c>
      <c r="M6" s="52" t="s">
        <v>640</v>
      </c>
      <c r="N6" s="29">
        <f t="shared" si="5"/>
        <v>5</v>
      </c>
      <c r="O6" s="28" t="s">
        <v>642</v>
      </c>
      <c r="P6" s="29">
        <f t="shared" si="6"/>
        <v>8</v>
      </c>
      <c r="Q6" s="28">
        <f t="shared" si="7"/>
        <v>187</v>
      </c>
      <c r="R6" s="30">
        <f t="shared" si="8"/>
        <v>4.9210526315789478</v>
      </c>
    </row>
    <row r="7" spans="1:18" ht="23.25" x14ac:dyDescent="0.25">
      <c r="A7" s="28">
        <v>3</v>
      </c>
      <c r="B7" s="28" t="s">
        <v>36</v>
      </c>
      <c r="C7" s="28" t="s">
        <v>641</v>
      </c>
      <c r="D7" s="29">
        <f t="shared" si="0"/>
        <v>7</v>
      </c>
      <c r="E7" s="37" t="s">
        <v>638</v>
      </c>
      <c r="F7" s="29">
        <f t="shared" si="1"/>
        <v>0</v>
      </c>
      <c r="G7" s="28" t="s">
        <v>640</v>
      </c>
      <c r="H7" s="29">
        <f t="shared" si="2"/>
        <v>5</v>
      </c>
      <c r="I7" s="53" t="s">
        <v>637</v>
      </c>
      <c r="J7" s="55">
        <f t="shared" si="3"/>
        <v>4</v>
      </c>
      <c r="K7" s="53" t="s">
        <v>640</v>
      </c>
      <c r="L7" s="29">
        <f t="shared" si="4"/>
        <v>5</v>
      </c>
      <c r="M7" s="53" t="s">
        <v>639</v>
      </c>
      <c r="N7" s="29">
        <f t="shared" si="5"/>
        <v>6</v>
      </c>
      <c r="O7" s="28" t="s">
        <v>636</v>
      </c>
      <c r="P7" s="29">
        <f t="shared" si="6"/>
        <v>10</v>
      </c>
      <c r="Q7" s="28">
        <f t="shared" si="7"/>
        <v>171</v>
      </c>
      <c r="R7" s="30">
        <f t="shared" si="8"/>
        <v>4.5</v>
      </c>
    </row>
    <row r="8" spans="1:18" ht="23.25" x14ac:dyDescent="0.25">
      <c r="A8" s="28">
        <v>4</v>
      </c>
      <c r="B8" s="28" t="s">
        <v>37</v>
      </c>
      <c r="C8" s="28" t="s">
        <v>642</v>
      </c>
      <c r="D8" s="29">
        <f t="shared" si="0"/>
        <v>8</v>
      </c>
      <c r="E8" s="28" t="s">
        <v>639</v>
      </c>
      <c r="F8" s="29">
        <f t="shared" si="1"/>
        <v>6</v>
      </c>
      <c r="G8" s="28" t="s">
        <v>642</v>
      </c>
      <c r="H8" s="29">
        <f t="shared" si="2"/>
        <v>8</v>
      </c>
      <c r="I8" s="53" t="s">
        <v>641</v>
      </c>
      <c r="J8" s="55">
        <f t="shared" si="3"/>
        <v>7</v>
      </c>
      <c r="K8" s="53" t="s">
        <v>641</v>
      </c>
      <c r="L8" s="29">
        <f t="shared" si="4"/>
        <v>7</v>
      </c>
      <c r="M8" s="53" t="s">
        <v>642</v>
      </c>
      <c r="N8" s="29">
        <f t="shared" si="5"/>
        <v>8</v>
      </c>
      <c r="O8" s="28" t="s">
        <v>636</v>
      </c>
      <c r="P8" s="29">
        <f t="shared" si="6"/>
        <v>10</v>
      </c>
      <c r="Q8" s="28">
        <f t="shared" si="7"/>
        <v>281</v>
      </c>
      <c r="R8" s="30">
        <f t="shared" si="8"/>
        <v>7.3947368421052628</v>
      </c>
    </row>
    <row r="9" spans="1:18" ht="23.25" x14ac:dyDescent="0.25">
      <c r="A9" s="28">
        <v>5</v>
      </c>
      <c r="B9" s="28" t="s">
        <v>38</v>
      </c>
      <c r="C9" s="28" t="s">
        <v>641</v>
      </c>
      <c r="D9" s="29">
        <f t="shared" si="0"/>
        <v>7</v>
      </c>
      <c r="E9" s="28" t="s">
        <v>639</v>
      </c>
      <c r="F9" s="29">
        <f t="shared" si="1"/>
        <v>6</v>
      </c>
      <c r="G9" s="28" t="s">
        <v>642</v>
      </c>
      <c r="H9" s="29">
        <f t="shared" si="2"/>
        <v>8</v>
      </c>
      <c r="I9" s="53" t="s">
        <v>639</v>
      </c>
      <c r="J9" s="55">
        <f t="shared" si="3"/>
        <v>6</v>
      </c>
      <c r="K9" s="53" t="s">
        <v>641</v>
      </c>
      <c r="L9" s="29">
        <f t="shared" si="4"/>
        <v>7</v>
      </c>
      <c r="M9" s="53" t="s">
        <v>642</v>
      </c>
      <c r="N9" s="29">
        <f t="shared" si="5"/>
        <v>8</v>
      </c>
      <c r="O9" s="28" t="s">
        <v>643</v>
      </c>
      <c r="P9" s="29">
        <f t="shared" si="6"/>
        <v>9</v>
      </c>
      <c r="Q9" s="28">
        <f t="shared" si="7"/>
        <v>264</v>
      </c>
      <c r="R9" s="30">
        <f t="shared" si="8"/>
        <v>6.9473684210526319</v>
      </c>
    </row>
    <row r="10" spans="1:18" ht="23.25" x14ac:dyDescent="0.25">
      <c r="A10" s="28">
        <v>6</v>
      </c>
      <c r="B10" s="28" t="s">
        <v>39</v>
      </c>
      <c r="C10" s="28" t="s">
        <v>643</v>
      </c>
      <c r="D10" s="29">
        <f t="shared" ref="D10:D62" si="9">IF(C10="AA",10, IF(C10="AB",9, IF(C10="BB",8, IF(C10="BC",7,IF(C10="CC",6, IF(C10="CD",5, IF(C10="DD",4,IF(C10="F",0))))))))</f>
        <v>9</v>
      </c>
      <c r="E10" s="28" t="s">
        <v>636</v>
      </c>
      <c r="F10" s="29">
        <f t="shared" ref="F10:F62" si="10">IF(E10="AA",10, IF(E10="AB",9, IF(E10="BB",8, IF(E10="BC",7,IF(E10="CC",6, IF(E10="CD",5, IF(E10="DD",4,IF(E10="F",0))))))))</f>
        <v>10</v>
      </c>
      <c r="G10" s="28" t="s">
        <v>636</v>
      </c>
      <c r="H10" s="29">
        <f t="shared" ref="H10:H62" si="11">IF(G10="AA",10, IF(G10="AB",9, IF(G10="BB",8, IF(G10="BC",7,IF(G10="CC",6, IF(G10="CD",5, IF(G10="DD",4,IF(G10="F",0))))))))</f>
        <v>10</v>
      </c>
      <c r="I10" s="53" t="s">
        <v>636</v>
      </c>
      <c r="J10" s="55">
        <f t="shared" ref="J10:J62" si="12">IF(I10="AA",10, IF(I10="AB",9, IF(I10="BB",8, IF(I10="BC",7,IF(I10="CC",6, IF(I10="CD",5, IF(I10="DD",4,IF(I10="F",0))))))))</f>
        <v>10</v>
      </c>
      <c r="K10" s="53" t="s">
        <v>642</v>
      </c>
      <c r="L10" s="29">
        <f t="shared" ref="L10:L62" si="13">IF(K10="AA",10, IF(K10="AB",9, IF(K10="BB",8, IF(K10="BC",7,IF(K10="CC",6, IF(K10="CD",5, IF(K10="DD",4,IF(K10="F",0))))))))</f>
        <v>8</v>
      </c>
      <c r="M10" s="53" t="s">
        <v>643</v>
      </c>
      <c r="N10" s="29">
        <f t="shared" ref="N10:N62" si="14">IF(M10="AA",10, IF(M10="AB",9, IF(M10="BB",8, IF(M10="BC",7,IF(M10="CC",6, IF(M10="CD",5, IF(M10="DD",4,IF(M10="F",0))))))))</f>
        <v>9</v>
      </c>
      <c r="O10" s="28" t="s">
        <v>636</v>
      </c>
      <c r="P10" s="29">
        <f t="shared" ref="P10:P62" si="15">IF(O10="AA",10, IF(O10="AB",9, IF(O10="BB",8, IF(O10="BC",7,IF(O10="CC",6, IF(O10="CD",5, IF(O10="DD",4,IF(O10="F",0))))))))</f>
        <v>10</v>
      </c>
      <c r="Q10" s="28">
        <f t="shared" ref="Q10:Q62" si="16">(D10*6+F10*8+H10*6+J10*8+L10*5+N10*2+P10*3)</f>
        <v>362</v>
      </c>
      <c r="R10" s="30">
        <f t="shared" si="8"/>
        <v>9.526315789473685</v>
      </c>
    </row>
    <row r="11" spans="1:18" ht="23.25" x14ac:dyDescent="0.25">
      <c r="A11" s="28">
        <v>7</v>
      </c>
      <c r="B11" s="28" t="s">
        <v>40</v>
      </c>
      <c r="C11" s="28" t="s">
        <v>640</v>
      </c>
      <c r="D11" s="29">
        <f t="shared" si="9"/>
        <v>5</v>
      </c>
      <c r="E11" s="28" t="s">
        <v>640</v>
      </c>
      <c r="F11" s="29">
        <f t="shared" si="10"/>
        <v>5</v>
      </c>
      <c r="G11" s="28" t="s">
        <v>639</v>
      </c>
      <c r="H11" s="29">
        <f t="shared" si="11"/>
        <v>6</v>
      </c>
      <c r="I11" s="53" t="s">
        <v>640</v>
      </c>
      <c r="J11" s="55">
        <f t="shared" si="12"/>
        <v>5</v>
      </c>
      <c r="K11" s="53" t="s">
        <v>641</v>
      </c>
      <c r="L11" s="29">
        <f t="shared" si="13"/>
        <v>7</v>
      </c>
      <c r="M11" s="53" t="s">
        <v>642</v>
      </c>
      <c r="N11" s="29">
        <f t="shared" si="14"/>
        <v>8</v>
      </c>
      <c r="O11" s="28" t="s">
        <v>641</v>
      </c>
      <c r="P11" s="29">
        <f t="shared" si="15"/>
        <v>7</v>
      </c>
      <c r="Q11" s="28">
        <f t="shared" si="16"/>
        <v>218</v>
      </c>
      <c r="R11" s="30">
        <f t="shared" si="8"/>
        <v>5.7368421052631575</v>
      </c>
    </row>
    <row r="12" spans="1:18" ht="23.25" x14ac:dyDescent="0.25">
      <c r="A12" s="28">
        <v>8</v>
      </c>
      <c r="B12" s="28" t="s">
        <v>41</v>
      </c>
      <c r="C12" s="28" t="s">
        <v>643</v>
      </c>
      <c r="D12" s="29">
        <f t="shared" si="9"/>
        <v>9</v>
      </c>
      <c r="E12" s="28" t="s">
        <v>639</v>
      </c>
      <c r="F12" s="29">
        <f t="shared" si="10"/>
        <v>6</v>
      </c>
      <c r="G12" s="28" t="s">
        <v>641</v>
      </c>
      <c r="H12" s="29">
        <f t="shared" si="11"/>
        <v>7</v>
      </c>
      <c r="I12" s="53" t="s">
        <v>641</v>
      </c>
      <c r="J12" s="55">
        <f t="shared" si="12"/>
        <v>7</v>
      </c>
      <c r="K12" s="53" t="s">
        <v>639</v>
      </c>
      <c r="L12" s="29">
        <f t="shared" si="13"/>
        <v>6</v>
      </c>
      <c r="M12" s="53" t="s">
        <v>642</v>
      </c>
      <c r="N12" s="29">
        <f t="shared" si="14"/>
        <v>8</v>
      </c>
      <c r="O12" s="28" t="s">
        <v>636</v>
      </c>
      <c r="P12" s="29">
        <f t="shared" si="15"/>
        <v>10</v>
      </c>
      <c r="Q12" s="28">
        <f t="shared" si="16"/>
        <v>276</v>
      </c>
      <c r="R12" s="30">
        <f t="shared" si="8"/>
        <v>7.2631578947368425</v>
      </c>
    </row>
    <row r="13" spans="1:18" ht="23.25" x14ac:dyDescent="0.25">
      <c r="A13" s="28">
        <v>9</v>
      </c>
      <c r="B13" s="28" t="s">
        <v>42</v>
      </c>
      <c r="C13" s="28" t="s">
        <v>642</v>
      </c>
      <c r="D13" s="29">
        <f t="shared" si="9"/>
        <v>8</v>
      </c>
      <c r="E13" s="28" t="s">
        <v>640</v>
      </c>
      <c r="F13" s="29">
        <f t="shared" si="10"/>
        <v>5</v>
      </c>
      <c r="G13" s="28" t="s">
        <v>639</v>
      </c>
      <c r="H13" s="29">
        <f t="shared" si="11"/>
        <v>6</v>
      </c>
      <c r="I13" s="53" t="s">
        <v>639</v>
      </c>
      <c r="J13" s="55">
        <f t="shared" si="12"/>
        <v>6</v>
      </c>
      <c r="K13" s="53" t="s">
        <v>641</v>
      </c>
      <c r="L13" s="29">
        <f t="shared" si="13"/>
        <v>7</v>
      </c>
      <c r="M13" s="53" t="s">
        <v>643</v>
      </c>
      <c r="N13" s="29">
        <f t="shared" si="14"/>
        <v>9</v>
      </c>
      <c r="O13" s="28" t="s">
        <v>641</v>
      </c>
      <c r="P13" s="29">
        <f t="shared" si="15"/>
        <v>7</v>
      </c>
      <c r="Q13" s="28">
        <f t="shared" si="16"/>
        <v>246</v>
      </c>
      <c r="R13" s="30">
        <f t="shared" si="8"/>
        <v>6.4736842105263159</v>
      </c>
    </row>
    <row r="14" spans="1:18" ht="23.25" x14ac:dyDescent="0.25">
      <c r="A14" s="28">
        <v>10</v>
      </c>
      <c r="B14" s="28" t="s">
        <v>43</v>
      </c>
      <c r="C14" s="28" t="s">
        <v>642</v>
      </c>
      <c r="D14" s="29">
        <f t="shared" si="9"/>
        <v>8</v>
      </c>
      <c r="E14" s="28" t="s">
        <v>640</v>
      </c>
      <c r="F14" s="29">
        <f t="shared" si="10"/>
        <v>5</v>
      </c>
      <c r="G14" s="28" t="s">
        <v>639</v>
      </c>
      <c r="H14" s="29">
        <f t="shared" si="11"/>
        <v>6</v>
      </c>
      <c r="I14" s="53" t="s">
        <v>640</v>
      </c>
      <c r="J14" s="55">
        <f t="shared" si="12"/>
        <v>5</v>
      </c>
      <c r="K14" s="53" t="s">
        <v>641</v>
      </c>
      <c r="L14" s="29">
        <f t="shared" si="13"/>
        <v>7</v>
      </c>
      <c r="M14" s="53" t="s">
        <v>642</v>
      </c>
      <c r="N14" s="29">
        <f t="shared" si="14"/>
        <v>8</v>
      </c>
      <c r="O14" s="28" t="s">
        <v>643</v>
      </c>
      <c r="P14" s="29">
        <f t="shared" si="15"/>
        <v>9</v>
      </c>
      <c r="Q14" s="28">
        <f t="shared" si="16"/>
        <v>242</v>
      </c>
      <c r="R14" s="30">
        <f t="shared" si="8"/>
        <v>6.3684210526315788</v>
      </c>
    </row>
    <row r="15" spans="1:18" ht="23.25" x14ac:dyDescent="0.25">
      <c r="A15" s="28">
        <v>11</v>
      </c>
      <c r="B15" s="28" t="s">
        <v>44</v>
      </c>
      <c r="C15" s="28" t="s">
        <v>636</v>
      </c>
      <c r="D15" s="29">
        <f t="shared" si="9"/>
        <v>10</v>
      </c>
      <c r="E15" s="28" t="s">
        <v>641</v>
      </c>
      <c r="F15" s="29">
        <f t="shared" si="10"/>
        <v>7</v>
      </c>
      <c r="G15" s="28" t="s">
        <v>640</v>
      </c>
      <c r="H15" s="29">
        <f t="shared" si="11"/>
        <v>5</v>
      </c>
      <c r="I15" s="53" t="s">
        <v>637</v>
      </c>
      <c r="J15" s="55">
        <f t="shared" si="12"/>
        <v>4</v>
      </c>
      <c r="K15" s="53" t="s">
        <v>639</v>
      </c>
      <c r="L15" s="29">
        <f t="shared" si="13"/>
        <v>6</v>
      </c>
      <c r="M15" s="53" t="s">
        <v>643</v>
      </c>
      <c r="N15" s="29">
        <f t="shared" si="14"/>
        <v>9</v>
      </c>
      <c r="O15" s="28" t="s">
        <v>643</v>
      </c>
      <c r="P15" s="29">
        <f t="shared" si="15"/>
        <v>9</v>
      </c>
      <c r="Q15" s="28">
        <f t="shared" si="16"/>
        <v>253</v>
      </c>
      <c r="R15" s="30">
        <f t="shared" si="8"/>
        <v>6.6578947368421053</v>
      </c>
    </row>
    <row r="16" spans="1:18" ht="23.25" x14ac:dyDescent="0.25">
      <c r="A16" s="28">
        <v>12</v>
      </c>
      <c r="B16" s="28" t="s">
        <v>45</v>
      </c>
      <c r="C16" s="37" t="s">
        <v>638</v>
      </c>
      <c r="D16" s="29">
        <f t="shared" si="9"/>
        <v>0</v>
      </c>
      <c r="E16" s="37" t="s">
        <v>638</v>
      </c>
      <c r="F16" s="29">
        <f t="shared" si="10"/>
        <v>0</v>
      </c>
      <c r="G16" s="37" t="s">
        <v>638</v>
      </c>
      <c r="H16" s="29">
        <f t="shared" si="11"/>
        <v>0</v>
      </c>
      <c r="I16" s="37" t="s">
        <v>638</v>
      </c>
      <c r="J16" s="55">
        <f t="shared" si="12"/>
        <v>0</v>
      </c>
      <c r="K16" s="53" t="s">
        <v>637</v>
      </c>
      <c r="L16" s="29">
        <f t="shared" si="13"/>
        <v>4</v>
      </c>
      <c r="M16" s="53" t="s">
        <v>639</v>
      </c>
      <c r="N16" s="29">
        <f t="shared" si="14"/>
        <v>6</v>
      </c>
      <c r="O16" s="28" t="s">
        <v>639</v>
      </c>
      <c r="P16" s="29">
        <f t="shared" si="15"/>
        <v>6</v>
      </c>
      <c r="Q16" s="28">
        <f t="shared" si="16"/>
        <v>50</v>
      </c>
      <c r="R16" s="30">
        <f t="shared" si="8"/>
        <v>1.3157894736842106</v>
      </c>
    </row>
    <row r="17" spans="1:23" ht="23.25" x14ac:dyDescent="0.25">
      <c r="A17" s="28">
        <v>13</v>
      </c>
      <c r="B17" s="28" t="s">
        <v>46</v>
      </c>
      <c r="C17" s="28" t="s">
        <v>643</v>
      </c>
      <c r="D17" s="29">
        <f t="shared" si="9"/>
        <v>9</v>
      </c>
      <c r="E17" s="28" t="s">
        <v>642</v>
      </c>
      <c r="F17" s="29">
        <f t="shared" si="10"/>
        <v>8</v>
      </c>
      <c r="G17" s="28" t="s">
        <v>642</v>
      </c>
      <c r="H17" s="29">
        <f t="shared" si="11"/>
        <v>8</v>
      </c>
      <c r="I17" s="53" t="s">
        <v>641</v>
      </c>
      <c r="J17" s="55">
        <f t="shared" si="12"/>
        <v>7</v>
      </c>
      <c r="K17" s="53" t="s">
        <v>643</v>
      </c>
      <c r="L17" s="29">
        <f t="shared" si="13"/>
        <v>9</v>
      </c>
      <c r="M17" s="53" t="s">
        <v>643</v>
      </c>
      <c r="N17" s="29">
        <f t="shared" si="14"/>
        <v>9</v>
      </c>
      <c r="O17" s="28" t="s">
        <v>636</v>
      </c>
      <c r="P17" s="29">
        <f t="shared" si="15"/>
        <v>10</v>
      </c>
      <c r="Q17" s="28">
        <f t="shared" si="16"/>
        <v>315</v>
      </c>
      <c r="R17" s="30">
        <f t="shared" si="8"/>
        <v>8.2894736842105257</v>
      </c>
    </row>
    <row r="18" spans="1:23" ht="23.25" x14ac:dyDescent="0.25">
      <c r="A18" s="28">
        <v>14</v>
      </c>
      <c r="B18" s="28" t="s">
        <v>47</v>
      </c>
      <c r="C18" s="28" t="s">
        <v>639</v>
      </c>
      <c r="D18" s="29">
        <f t="shared" si="9"/>
        <v>6</v>
      </c>
      <c r="E18" s="28" t="s">
        <v>639</v>
      </c>
      <c r="F18" s="29">
        <f t="shared" si="10"/>
        <v>6</v>
      </c>
      <c r="G18" s="28" t="s">
        <v>641</v>
      </c>
      <c r="H18" s="29">
        <f t="shared" si="11"/>
        <v>7</v>
      </c>
      <c r="I18" s="53" t="s">
        <v>637</v>
      </c>
      <c r="J18" s="55">
        <f t="shared" si="12"/>
        <v>4</v>
      </c>
      <c r="K18" s="53" t="s">
        <v>639</v>
      </c>
      <c r="L18" s="29">
        <f t="shared" si="13"/>
        <v>6</v>
      </c>
      <c r="M18" s="53" t="s">
        <v>641</v>
      </c>
      <c r="N18" s="29">
        <f t="shared" si="14"/>
        <v>7</v>
      </c>
      <c r="O18" s="28" t="s">
        <v>643</v>
      </c>
      <c r="P18" s="29">
        <f t="shared" si="15"/>
        <v>9</v>
      </c>
      <c r="Q18" s="28">
        <f t="shared" si="16"/>
        <v>229</v>
      </c>
      <c r="R18" s="30">
        <f t="shared" si="8"/>
        <v>6.0263157894736841</v>
      </c>
    </row>
    <row r="19" spans="1:23" ht="23.25" x14ac:dyDescent="0.25">
      <c r="A19" s="28">
        <v>15</v>
      </c>
      <c r="B19" s="28" t="s">
        <v>48</v>
      </c>
      <c r="C19" s="28" t="s">
        <v>636</v>
      </c>
      <c r="D19" s="29">
        <f t="shared" si="9"/>
        <v>10</v>
      </c>
      <c r="E19" s="28" t="s">
        <v>643</v>
      </c>
      <c r="F19" s="29">
        <f t="shared" si="10"/>
        <v>9</v>
      </c>
      <c r="G19" s="28" t="s">
        <v>636</v>
      </c>
      <c r="H19" s="29">
        <f t="shared" si="11"/>
        <v>10</v>
      </c>
      <c r="I19" s="53" t="s">
        <v>642</v>
      </c>
      <c r="J19" s="55">
        <f t="shared" si="12"/>
        <v>8</v>
      </c>
      <c r="K19" s="53" t="s">
        <v>641</v>
      </c>
      <c r="L19" s="29">
        <f t="shared" si="13"/>
        <v>7</v>
      </c>
      <c r="M19" s="53" t="s">
        <v>643</v>
      </c>
      <c r="N19" s="29">
        <f t="shared" si="14"/>
        <v>9</v>
      </c>
      <c r="O19" s="28" t="s">
        <v>636</v>
      </c>
      <c r="P19" s="29">
        <f t="shared" si="15"/>
        <v>10</v>
      </c>
      <c r="Q19" s="28">
        <f t="shared" si="16"/>
        <v>339</v>
      </c>
      <c r="R19" s="30">
        <f t="shared" si="8"/>
        <v>8.9210526315789469</v>
      </c>
      <c r="W19" s="21"/>
    </row>
    <row r="20" spans="1:23" ht="23.25" x14ac:dyDescent="0.25">
      <c r="A20" s="28">
        <v>16</v>
      </c>
      <c r="B20" s="28" t="s">
        <v>49</v>
      </c>
      <c r="C20" s="28" t="s">
        <v>642</v>
      </c>
      <c r="D20" s="29">
        <f t="shared" si="9"/>
        <v>8</v>
      </c>
      <c r="E20" s="28" t="s">
        <v>637</v>
      </c>
      <c r="F20" s="29">
        <f t="shared" si="10"/>
        <v>4</v>
      </c>
      <c r="G20" s="28" t="s">
        <v>641</v>
      </c>
      <c r="H20" s="29">
        <f t="shared" si="11"/>
        <v>7</v>
      </c>
      <c r="I20" s="53" t="s">
        <v>639</v>
      </c>
      <c r="J20" s="55">
        <f t="shared" si="12"/>
        <v>6</v>
      </c>
      <c r="K20" s="53" t="s">
        <v>641</v>
      </c>
      <c r="L20" s="29">
        <f t="shared" si="13"/>
        <v>7</v>
      </c>
      <c r="M20" s="53" t="s">
        <v>641</v>
      </c>
      <c r="N20" s="29">
        <f t="shared" si="14"/>
        <v>7</v>
      </c>
      <c r="O20" s="28" t="s">
        <v>643</v>
      </c>
      <c r="P20" s="29">
        <f t="shared" si="15"/>
        <v>9</v>
      </c>
      <c r="Q20" s="28">
        <f t="shared" si="16"/>
        <v>246</v>
      </c>
      <c r="R20" s="30">
        <f t="shared" si="8"/>
        <v>6.4736842105263159</v>
      </c>
    </row>
    <row r="21" spans="1:23" ht="23.25" x14ac:dyDescent="0.25">
      <c r="A21" s="28">
        <v>17</v>
      </c>
      <c r="B21" s="28" t="s">
        <v>50</v>
      </c>
      <c r="C21" s="28" t="s">
        <v>641</v>
      </c>
      <c r="D21" s="29">
        <f t="shared" si="9"/>
        <v>7</v>
      </c>
      <c r="E21" s="28" t="s">
        <v>642</v>
      </c>
      <c r="F21" s="29">
        <f t="shared" si="10"/>
        <v>8</v>
      </c>
      <c r="G21" s="28" t="s">
        <v>636</v>
      </c>
      <c r="H21" s="29">
        <f t="shared" si="11"/>
        <v>10</v>
      </c>
      <c r="I21" s="53" t="s">
        <v>641</v>
      </c>
      <c r="J21" s="55">
        <f t="shared" si="12"/>
        <v>7</v>
      </c>
      <c r="K21" s="53" t="s">
        <v>641</v>
      </c>
      <c r="L21" s="29">
        <f t="shared" si="13"/>
        <v>7</v>
      </c>
      <c r="M21" s="53" t="s">
        <v>643</v>
      </c>
      <c r="N21" s="29">
        <f t="shared" si="14"/>
        <v>9</v>
      </c>
      <c r="O21" s="28" t="s">
        <v>636</v>
      </c>
      <c r="P21" s="29">
        <f t="shared" si="15"/>
        <v>10</v>
      </c>
      <c r="Q21" s="28">
        <f t="shared" si="16"/>
        <v>305</v>
      </c>
      <c r="R21" s="30">
        <f t="shared" si="8"/>
        <v>8.026315789473685</v>
      </c>
    </row>
    <row r="22" spans="1:23" ht="23.25" x14ac:dyDescent="0.25">
      <c r="A22" s="28">
        <v>18</v>
      </c>
      <c r="B22" s="28" t="s">
        <v>51</v>
      </c>
      <c r="C22" s="28" t="s">
        <v>642</v>
      </c>
      <c r="D22" s="29">
        <f t="shared" si="9"/>
        <v>8</v>
      </c>
      <c r="E22" s="28" t="s">
        <v>639</v>
      </c>
      <c r="F22" s="29">
        <f t="shared" si="10"/>
        <v>6</v>
      </c>
      <c r="G22" s="28" t="s">
        <v>641</v>
      </c>
      <c r="H22" s="29">
        <f t="shared" si="11"/>
        <v>7</v>
      </c>
      <c r="I22" s="53" t="s">
        <v>640</v>
      </c>
      <c r="J22" s="55">
        <f t="shared" si="12"/>
        <v>5</v>
      </c>
      <c r="K22" s="53" t="s">
        <v>643</v>
      </c>
      <c r="L22" s="29">
        <f t="shared" si="13"/>
        <v>9</v>
      </c>
      <c r="M22" s="53" t="s">
        <v>642</v>
      </c>
      <c r="N22" s="29">
        <f t="shared" si="14"/>
        <v>8</v>
      </c>
      <c r="O22" s="28" t="s">
        <v>636</v>
      </c>
      <c r="P22" s="29">
        <f t="shared" si="15"/>
        <v>10</v>
      </c>
      <c r="Q22" s="28">
        <f t="shared" si="16"/>
        <v>269</v>
      </c>
      <c r="R22" s="30">
        <f t="shared" si="8"/>
        <v>7.0789473684210522</v>
      </c>
    </row>
    <row r="23" spans="1:23" ht="23.25" x14ac:dyDescent="0.25">
      <c r="A23" s="28">
        <v>19</v>
      </c>
      <c r="B23" s="28" t="s">
        <v>52</v>
      </c>
      <c r="C23" s="28" t="s">
        <v>641</v>
      </c>
      <c r="D23" s="29">
        <f t="shared" si="9"/>
        <v>7</v>
      </c>
      <c r="E23" s="28" t="s">
        <v>642</v>
      </c>
      <c r="F23" s="29">
        <f t="shared" si="10"/>
        <v>8</v>
      </c>
      <c r="G23" s="28" t="s">
        <v>641</v>
      </c>
      <c r="H23" s="29">
        <f t="shared" si="11"/>
        <v>7</v>
      </c>
      <c r="I23" s="53" t="s">
        <v>639</v>
      </c>
      <c r="J23" s="55">
        <f t="shared" si="12"/>
        <v>6</v>
      </c>
      <c r="K23" s="53" t="s">
        <v>642</v>
      </c>
      <c r="L23" s="29">
        <f t="shared" si="13"/>
        <v>8</v>
      </c>
      <c r="M23" s="53" t="s">
        <v>642</v>
      </c>
      <c r="N23" s="29">
        <f t="shared" si="14"/>
        <v>8</v>
      </c>
      <c r="O23" s="28" t="s">
        <v>643</v>
      </c>
      <c r="P23" s="29">
        <f t="shared" si="15"/>
        <v>9</v>
      </c>
      <c r="Q23" s="28">
        <f t="shared" si="16"/>
        <v>279</v>
      </c>
      <c r="R23" s="30">
        <f t="shared" si="8"/>
        <v>7.3421052631578947</v>
      </c>
    </row>
    <row r="24" spans="1:23" ht="23.25" x14ac:dyDescent="0.25">
      <c r="A24" s="28">
        <v>20</v>
      </c>
      <c r="B24" s="28" t="s">
        <v>53</v>
      </c>
      <c r="C24" s="28" t="s">
        <v>642</v>
      </c>
      <c r="D24" s="29">
        <f t="shared" si="9"/>
        <v>8</v>
      </c>
      <c r="E24" s="28" t="s">
        <v>643</v>
      </c>
      <c r="F24" s="29">
        <f t="shared" si="10"/>
        <v>9</v>
      </c>
      <c r="G24" s="28" t="s">
        <v>636</v>
      </c>
      <c r="H24" s="29">
        <f t="shared" si="11"/>
        <v>10</v>
      </c>
      <c r="I24" s="53" t="s">
        <v>641</v>
      </c>
      <c r="J24" s="55">
        <f t="shared" si="12"/>
        <v>7</v>
      </c>
      <c r="K24" s="53" t="s">
        <v>643</v>
      </c>
      <c r="L24" s="29">
        <f t="shared" si="13"/>
        <v>9</v>
      </c>
      <c r="M24" s="53" t="s">
        <v>642</v>
      </c>
      <c r="N24" s="29">
        <f t="shared" si="14"/>
        <v>8</v>
      </c>
      <c r="O24" s="28" t="s">
        <v>643</v>
      </c>
      <c r="P24" s="29">
        <f t="shared" si="15"/>
        <v>9</v>
      </c>
      <c r="Q24" s="28">
        <f t="shared" si="16"/>
        <v>324</v>
      </c>
      <c r="R24" s="30">
        <f t="shared" si="8"/>
        <v>8.526315789473685</v>
      </c>
    </row>
    <row r="25" spans="1:23" ht="23.25" x14ac:dyDescent="0.25">
      <c r="A25" s="28">
        <v>21</v>
      </c>
      <c r="B25" s="28" t="s">
        <v>54</v>
      </c>
      <c r="C25" s="28" t="s">
        <v>643</v>
      </c>
      <c r="D25" s="29">
        <f t="shared" si="9"/>
        <v>9</v>
      </c>
      <c r="E25" s="28" t="s">
        <v>639</v>
      </c>
      <c r="F25" s="29">
        <f t="shared" si="10"/>
        <v>6</v>
      </c>
      <c r="G25" s="28" t="s">
        <v>643</v>
      </c>
      <c r="H25" s="29">
        <f t="shared" si="11"/>
        <v>9</v>
      </c>
      <c r="I25" s="53" t="s">
        <v>639</v>
      </c>
      <c r="J25" s="55">
        <f t="shared" si="12"/>
        <v>6</v>
      </c>
      <c r="K25" s="53" t="s">
        <v>639</v>
      </c>
      <c r="L25" s="29">
        <f t="shared" si="13"/>
        <v>6</v>
      </c>
      <c r="M25" s="53" t="s">
        <v>642</v>
      </c>
      <c r="N25" s="29">
        <f t="shared" si="14"/>
        <v>8</v>
      </c>
      <c r="O25" s="28" t="s">
        <v>642</v>
      </c>
      <c r="P25" s="29">
        <f t="shared" si="15"/>
        <v>8</v>
      </c>
      <c r="Q25" s="28">
        <f t="shared" si="16"/>
        <v>274</v>
      </c>
      <c r="R25" s="30">
        <f t="shared" si="8"/>
        <v>7.2105263157894735</v>
      </c>
    </row>
    <row r="26" spans="1:23" ht="23.25" x14ac:dyDescent="0.25">
      <c r="A26" s="28">
        <v>22</v>
      </c>
      <c r="B26" s="28" t="s">
        <v>55</v>
      </c>
      <c r="C26" s="28" t="s">
        <v>641</v>
      </c>
      <c r="D26" s="29">
        <f t="shared" si="9"/>
        <v>7</v>
      </c>
      <c r="E26" s="28" t="s">
        <v>639</v>
      </c>
      <c r="F26" s="29">
        <f t="shared" si="10"/>
        <v>6</v>
      </c>
      <c r="G26" s="28" t="s">
        <v>642</v>
      </c>
      <c r="H26" s="29">
        <f t="shared" si="11"/>
        <v>8</v>
      </c>
      <c r="I26" s="53" t="s">
        <v>637</v>
      </c>
      <c r="J26" s="55">
        <f t="shared" si="12"/>
        <v>4</v>
      </c>
      <c r="K26" s="53" t="s">
        <v>641</v>
      </c>
      <c r="L26" s="29">
        <f t="shared" si="13"/>
        <v>7</v>
      </c>
      <c r="M26" s="53" t="s">
        <v>643</v>
      </c>
      <c r="N26" s="29">
        <f t="shared" si="14"/>
        <v>9</v>
      </c>
      <c r="O26" s="28" t="s">
        <v>636</v>
      </c>
      <c r="P26" s="29">
        <f t="shared" si="15"/>
        <v>10</v>
      </c>
      <c r="Q26" s="28">
        <f t="shared" si="16"/>
        <v>253</v>
      </c>
      <c r="R26" s="30">
        <f t="shared" si="8"/>
        <v>6.6578947368421053</v>
      </c>
    </row>
    <row r="27" spans="1:23" ht="23.25" x14ac:dyDescent="0.25">
      <c r="A27" s="28">
        <v>23</v>
      </c>
      <c r="B27" s="28" t="s">
        <v>56</v>
      </c>
      <c r="C27" s="28" t="s">
        <v>640</v>
      </c>
      <c r="D27" s="29">
        <f t="shared" si="9"/>
        <v>5</v>
      </c>
      <c r="E27" s="28" t="s">
        <v>637</v>
      </c>
      <c r="F27" s="29">
        <f t="shared" si="10"/>
        <v>4</v>
      </c>
      <c r="G27" s="28" t="s">
        <v>641</v>
      </c>
      <c r="H27" s="29">
        <f t="shared" si="11"/>
        <v>7</v>
      </c>
      <c r="I27" s="53" t="s">
        <v>640</v>
      </c>
      <c r="J27" s="55">
        <f t="shared" si="12"/>
        <v>5</v>
      </c>
      <c r="K27" s="53" t="s">
        <v>642</v>
      </c>
      <c r="L27" s="29">
        <f t="shared" si="13"/>
        <v>8</v>
      </c>
      <c r="M27" s="53" t="s">
        <v>642</v>
      </c>
      <c r="N27" s="29">
        <f t="shared" si="14"/>
        <v>8</v>
      </c>
      <c r="O27" s="28" t="s">
        <v>642</v>
      </c>
      <c r="P27" s="29">
        <f t="shared" si="15"/>
        <v>8</v>
      </c>
      <c r="Q27" s="28">
        <f t="shared" si="16"/>
        <v>224</v>
      </c>
      <c r="R27" s="30">
        <f t="shared" si="8"/>
        <v>5.8947368421052628</v>
      </c>
    </row>
    <row r="28" spans="1:23" ht="23.25" x14ac:dyDescent="0.25">
      <c r="A28" s="28">
        <v>24</v>
      </c>
      <c r="B28" s="28" t="s">
        <v>57</v>
      </c>
      <c r="C28" s="28" t="s">
        <v>643</v>
      </c>
      <c r="D28" s="29">
        <f t="shared" si="9"/>
        <v>9</v>
      </c>
      <c r="E28" s="28" t="s">
        <v>642</v>
      </c>
      <c r="F28" s="29">
        <f t="shared" si="10"/>
        <v>8</v>
      </c>
      <c r="G28" s="28" t="s">
        <v>642</v>
      </c>
      <c r="H28" s="29">
        <f t="shared" si="11"/>
        <v>8</v>
      </c>
      <c r="I28" s="53" t="s">
        <v>640</v>
      </c>
      <c r="J28" s="55">
        <f t="shared" si="12"/>
        <v>5</v>
      </c>
      <c r="K28" s="53" t="s">
        <v>643</v>
      </c>
      <c r="L28" s="29">
        <f t="shared" si="13"/>
        <v>9</v>
      </c>
      <c r="M28" s="53" t="s">
        <v>643</v>
      </c>
      <c r="N28" s="29">
        <f t="shared" si="14"/>
        <v>9</v>
      </c>
      <c r="O28" s="28" t="s">
        <v>643</v>
      </c>
      <c r="P28" s="29">
        <f t="shared" si="15"/>
        <v>9</v>
      </c>
      <c r="Q28" s="28">
        <f t="shared" si="16"/>
        <v>296</v>
      </c>
      <c r="R28" s="30">
        <f t="shared" si="8"/>
        <v>7.7894736842105265</v>
      </c>
      <c r="T28" s="21"/>
    </row>
    <row r="29" spans="1:23" ht="23.25" x14ac:dyDescent="0.25">
      <c r="A29" s="28">
        <v>25</v>
      </c>
      <c r="B29" s="28" t="s">
        <v>58</v>
      </c>
      <c r="C29" s="28" t="s">
        <v>640</v>
      </c>
      <c r="D29" s="29">
        <f t="shared" si="9"/>
        <v>5</v>
      </c>
      <c r="E29" s="28" t="s">
        <v>639</v>
      </c>
      <c r="F29" s="29">
        <f t="shared" si="10"/>
        <v>6</v>
      </c>
      <c r="G29" s="28" t="s">
        <v>640</v>
      </c>
      <c r="H29" s="29">
        <f t="shared" si="11"/>
        <v>5</v>
      </c>
      <c r="I29" s="53" t="s">
        <v>637</v>
      </c>
      <c r="J29" s="55">
        <f t="shared" si="12"/>
        <v>4</v>
      </c>
      <c r="K29" s="53" t="s">
        <v>639</v>
      </c>
      <c r="L29" s="29">
        <f t="shared" si="13"/>
        <v>6</v>
      </c>
      <c r="M29" s="53" t="s">
        <v>641</v>
      </c>
      <c r="N29" s="29">
        <f t="shared" si="14"/>
        <v>7</v>
      </c>
      <c r="O29" s="28" t="s">
        <v>636</v>
      </c>
      <c r="P29" s="29">
        <f t="shared" si="15"/>
        <v>10</v>
      </c>
      <c r="Q29" s="28">
        <f t="shared" si="16"/>
        <v>214</v>
      </c>
      <c r="R29" s="30">
        <f t="shared" si="8"/>
        <v>5.6315789473684212</v>
      </c>
    </row>
    <row r="30" spans="1:23" ht="23.25" x14ac:dyDescent="0.25">
      <c r="A30" s="28">
        <v>26</v>
      </c>
      <c r="B30" s="28" t="s">
        <v>59</v>
      </c>
      <c r="C30" s="28" t="s">
        <v>643</v>
      </c>
      <c r="D30" s="29">
        <f t="shared" si="9"/>
        <v>9</v>
      </c>
      <c r="E30" s="28" t="s">
        <v>641</v>
      </c>
      <c r="F30" s="29">
        <f t="shared" si="10"/>
        <v>7</v>
      </c>
      <c r="G30" s="28" t="s">
        <v>636</v>
      </c>
      <c r="H30" s="29">
        <f t="shared" si="11"/>
        <v>10</v>
      </c>
      <c r="I30" s="53" t="s">
        <v>639</v>
      </c>
      <c r="J30" s="55">
        <f t="shared" si="12"/>
        <v>6</v>
      </c>
      <c r="K30" s="53" t="s">
        <v>641</v>
      </c>
      <c r="L30" s="29">
        <f t="shared" si="13"/>
        <v>7</v>
      </c>
      <c r="M30" s="53" t="s">
        <v>642</v>
      </c>
      <c r="N30" s="29">
        <f t="shared" si="14"/>
        <v>8</v>
      </c>
      <c r="O30" s="28" t="s">
        <v>642</v>
      </c>
      <c r="P30" s="29">
        <f t="shared" si="15"/>
        <v>8</v>
      </c>
      <c r="Q30" s="28">
        <f t="shared" si="16"/>
        <v>293</v>
      </c>
      <c r="R30" s="30">
        <f t="shared" si="8"/>
        <v>7.7105263157894735</v>
      </c>
    </row>
    <row r="31" spans="1:23" ht="23.25" x14ac:dyDescent="0.25">
      <c r="A31" s="28">
        <v>27</v>
      </c>
      <c r="B31" s="28" t="s">
        <v>60</v>
      </c>
      <c r="C31" s="28" t="s">
        <v>641</v>
      </c>
      <c r="D31" s="29">
        <f t="shared" si="9"/>
        <v>7</v>
      </c>
      <c r="E31" s="28" t="s">
        <v>641</v>
      </c>
      <c r="F31" s="29">
        <f t="shared" si="10"/>
        <v>7</v>
      </c>
      <c r="G31" s="28" t="s">
        <v>636</v>
      </c>
      <c r="H31" s="29">
        <f t="shared" si="11"/>
        <v>10</v>
      </c>
      <c r="I31" s="53" t="s">
        <v>641</v>
      </c>
      <c r="J31" s="55">
        <f t="shared" si="12"/>
        <v>7</v>
      </c>
      <c r="K31" s="53" t="s">
        <v>642</v>
      </c>
      <c r="L31" s="29">
        <f t="shared" si="13"/>
        <v>8</v>
      </c>
      <c r="M31" s="53" t="s">
        <v>642</v>
      </c>
      <c r="N31" s="29">
        <f t="shared" si="14"/>
        <v>8</v>
      </c>
      <c r="O31" s="28" t="s">
        <v>643</v>
      </c>
      <c r="P31" s="29">
        <f t="shared" si="15"/>
        <v>9</v>
      </c>
      <c r="Q31" s="28">
        <f t="shared" si="16"/>
        <v>297</v>
      </c>
      <c r="R31" s="30">
        <f t="shared" si="8"/>
        <v>7.8157894736842106</v>
      </c>
    </row>
    <row r="32" spans="1:23" ht="23.25" x14ac:dyDescent="0.25">
      <c r="A32" s="28">
        <v>28</v>
      </c>
      <c r="B32" s="28" t="s">
        <v>61</v>
      </c>
      <c r="C32" s="28" t="s">
        <v>642</v>
      </c>
      <c r="D32" s="29">
        <f t="shared" si="9"/>
        <v>8</v>
      </c>
      <c r="E32" s="28" t="s">
        <v>643</v>
      </c>
      <c r="F32" s="29">
        <f t="shared" si="10"/>
        <v>9</v>
      </c>
      <c r="G32" s="28" t="s">
        <v>643</v>
      </c>
      <c r="H32" s="29">
        <f t="shared" si="11"/>
        <v>9</v>
      </c>
      <c r="I32" s="53" t="s">
        <v>640</v>
      </c>
      <c r="J32" s="55">
        <f t="shared" si="12"/>
        <v>5</v>
      </c>
      <c r="K32" s="53" t="s">
        <v>641</v>
      </c>
      <c r="L32" s="29">
        <f t="shared" si="13"/>
        <v>7</v>
      </c>
      <c r="M32" s="53" t="s">
        <v>643</v>
      </c>
      <c r="N32" s="29">
        <f t="shared" si="14"/>
        <v>9</v>
      </c>
      <c r="O32" s="28" t="s">
        <v>642</v>
      </c>
      <c r="P32" s="29">
        <f t="shared" si="15"/>
        <v>8</v>
      </c>
      <c r="Q32" s="28">
        <f t="shared" si="16"/>
        <v>291</v>
      </c>
      <c r="R32" s="30">
        <f t="shared" si="8"/>
        <v>7.6578947368421053</v>
      </c>
    </row>
    <row r="33" spans="1:18" ht="23.25" x14ac:dyDescent="0.25">
      <c r="A33" s="28">
        <v>29</v>
      </c>
      <c r="B33" s="28" t="s">
        <v>62</v>
      </c>
      <c r="C33" s="28" t="s">
        <v>642</v>
      </c>
      <c r="D33" s="29">
        <f t="shared" si="9"/>
        <v>8</v>
      </c>
      <c r="E33" s="28" t="s">
        <v>639</v>
      </c>
      <c r="F33" s="29">
        <f t="shared" si="10"/>
        <v>6</v>
      </c>
      <c r="G33" s="28" t="s">
        <v>642</v>
      </c>
      <c r="H33" s="29">
        <f t="shared" si="11"/>
        <v>8</v>
      </c>
      <c r="I33" s="53" t="s">
        <v>637</v>
      </c>
      <c r="J33" s="55">
        <f t="shared" si="12"/>
        <v>4</v>
      </c>
      <c r="K33" s="53" t="s">
        <v>641</v>
      </c>
      <c r="L33" s="29">
        <f t="shared" si="13"/>
        <v>7</v>
      </c>
      <c r="M33" s="53" t="s">
        <v>643</v>
      </c>
      <c r="N33" s="29">
        <f t="shared" si="14"/>
        <v>9</v>
      </c>
      <c r="O33" s="28" t="s">
        <v>636</v>
      </c>
      <c r="P33" s="29">
        <f t="shared" si="15"/>
        <v>10</v>
      </c>
      <c r="Q33" s="28">
        <f t="shared" si="16"/>
        <v>259</v>
      </c>
      <c r="R33" s="30">
        <f t="shared" si="8"/>
        <v>6.8157894736842106</v>
      </c>
    </row>
    <row r="34" spans="1:18" ht="23.25" x14ac:dyDescent="0.25">
      <c r="A34" s="28">
        <v>30</v>
      </c>
      <c r="B34" s="28" t="s">
        <v>63</v>
      </c>
      <c r="C34" s="28" t="s">
        <v>641</v>
      </c>
      <c r="D34" s="29">
        <f t="shared" si="9"/>
        <v>7</v>
      </c>
      <c r="E34" s="28" t="s">
        <v>637</v>
      </c>
      <c r="F34" s="29">
        <f t="shared" si="10"/>
        <v>4</v>
      </c>
      <c r="G34" s="28" t="s">
        <v>637</v>
      </c>
      <c r="H34" s="29">
        <f t="shared" si="11"/>
        <v>4</v>
      </c>
      <c r="I34" s="37" t="s">
        <v>638</v>
      </c>
      <c r="J34" s="55">
        <f t="shared" si="12"/>
        <v>0</v>
      </c>
      <c r="K34" s="53" t="s">
        <v>639</v>
      </c>
      <c r="L34" s="29">
        <f t="shared" si="13"/>
        <v>6</v>
      </c>
      <c r="M34" s="53" t="s">
        <v>641</v>
      </c>
      <c r="N34" s="29">
        <f t="shared" si="14"/>
        <v>7</v>
      </c>
      <c r="O34" s="28" t="s">
        <v>643</v>
      </c>
      <c r="P34" s="29">
        <f t="shared" si="15"/>
        <v>9</v>
      </c>
      <c r="Q34" s="28">
        <f t="shared" si="16"/>
        <v>169</v>
      </c>
      <c r="R34" s="30">
        <f t="shared" si="8"/>
        <v>4.4473684210526319</v>
      </c>
    </row>
    <row r="35" spans="1:18" ht="23.25" x14ac:dyDescent="0.25">
      <c r="A35" s="28">
        <v>31</v>
      </c>
      <c r="B35" s="28" t="s">
        <v>64</v>
      </c>
      <c r="C35" s="28" t="s">
        <v>641</v>
      </c>
      <c r="D35" s="29">
        <f t="shared" si="9"/>
        <v>7</v>
      </c>
      <c r="E35" s="28" t="s">
        <v>641</v>
      </c>
      <c r="F35" s="29">
        <f t="shared" si="10"/>
        <v>7</v>
      </c>
      <c r="G35" s="28" t="s">
        <v>641</v>
      </c>
      <c r="H35" s="29">
        <f t="shared" si="11"/>
        <v>7</v>
      </c>
      <c r="I35" s="53" t="s">
        <v>637</v>
      </c>
      <c r="J35" s="55">
        <f t="shared" si="12"/>
        <v>4</v>
      </c>
      <c r="K35" s="53" t="s">
        <v>642</v>
      </c>
      <c r="L35" s="29">
        <f t="shared" si="13"/>
        <v>8</v>
      </c>
      <c r="M35" s="53" t="s">
        <v>642</v>
      </c>
      <c r="N35" s="29">
        <f t="shared" si="14"/>
        <v>8</v>
      </c>
      <c r="O35" s="28" t="s">
        <v>643</v>
      </c>
      <c r="P35" s="29">
        <f t="shared" si="15"/>
        <v>9</v>
      </c>
      <c r="Q35" s="28">
        <f t="shared" si="16"/>
        <v>255</v>
      </c>
      <c r="R35" s="30">
        <f t="shared" si="8"/>
        <v>6.7105263157894735</v>
      </c>
    </row>
    <row r="36" spans="1:18" ht="23.25" x14ac:dyDescent="0.25">
      <c r="A36" s="28">
        <v>32</v>
      </c>
      <c r="B36" s="28" t="s">
        <v>65</v>
      </c>
      <c r="C36" s="28" t="s">
        <v>641</v>
      </c>
      <c r="D36" s="29">
        <f t="shared" si="9"/>
        <v>7</v>
      </c>
      <c r="E36" s="28" t="s">
        <v>642</v>
      </c>
      <c r="F36" s="29">
        <f t="shared" si="10"/>
        <v>8</v>
      </c>
      <c r="G36" s="28" t="s">
        <v>643</v>
      </c>
      <c r="H36" s="29">
        <f t="shared" si="11"/>
        <v>9</v>
      </c>
      <c r="I36" s="53" t="s">
        <v>641</v>
      </c>
      <c r="J36" s="55">
        <f t="shared" si="12"/>
        <v>7</v>
      </c>
      <c r="K36" s="53" t="s">
        <v>642</v>
      </c>
      <c r="L36" s="29">
        <f t="shared" si="13"/>
        <v>8</v>
      </c>
      <c r="M36" s="53" t="s">
        <v>643</v>
      </c>
      <c r="N36" s="29">
        <f t="shared" si="14"/>
        <v>9</v>
      </c>
      <c r="O36" s="28" t="s">
        <v>636</v>
      </c>
      <c r="P36" s="29">
        <f t="shared" si="15"/>
        <v>10</v>
      </c>
      <c r="Q36" s="28">
        <f t="shared" si="16"/>
        <v>304</v>
      </c>
      <c r="R36" s="30">
        <f t="shared" si="8"/>
        <v>8</v>
      </c>
    </row>
    <row r="37" spans="1:18" ht="23.25" x14ac:dyDescent="0.25">
      <c r="A37" s="28">
        <v>33</v>
      </c>
      <c r="B37" s="28" t="s">
        <v>66</v>
      </c>
      <c r="C37" s="28" t="s">
        <v>642</v>
      </c>
      <c r="D37" s="29">
        <f t="shared" si="9"/>
        <v>8</v>
      </c>
      <c r="E37" s="28" t="s">
        <v>642</v>
      </c>
      <c r="F37" s="29">
        <f t="shared" si="10"/>
        <v>8</v>
      </c>
      <c r="G37" s="28" t="s">
        <v>642</v>
      </c>
      <c r="H37" s="29">
        <f t="shared" si="11"/>
        <v>8</v>
      </c>
      <c r="I37" s="53" t="s">
        <v>639</v>
      </c>
      <c r="J37" s="55">
        <f t="shared" si="12"/>
        <v>6</v>
      </c>
      <c r="K37" s="53" t="s">
        <v>641</v>
      </c>
      <c r="L37" s="29">
        <f t="shared" si="13"/>
        <v>7</v>
      </c>
      <c r="M37" s="53" t="s">
        <v>642</v>
      </c>
      <c r="N37" s="29">
        <f t="shared" si="14"/>
        <v>8</v>
      </c>
      <c r="O37" s="28" t="s">
        <v>636</v>
      </c>
      <c r="P37" s="29">
        <f t="shared" si="15"/>
        <v>10</v>
      </c>
      <c r="Q37" s="28">
        <f t="shared" si="16"/>
        <v>289</v>
      </c>
      <c r="R37" s="30">
        <f t="shared" si="8"/>
        <v>7.6052631578947372</v>
      </c>
    </row>
    <row r="38" spans="1:18" ht="23.25" x14ac:dyDescent="0.25">
      <c r="A38" s="28">
        <v>34</v>
      </c>
      <c r="B38" s="28" t="s">
        <v>67</v>
      </c>
      <c r="C38" s="37" t="s">
        <v>638</v>
      </c>
      <c r="D38" s="29">
        <f t="shared" si="9"/>
        <v>0</v>
      </c>
      <c r="E38" s="28" t="s">
        <v>639</v>
      </c>
      <c r="F38" s="29">
        <f t="shared" si="10"/>
        <v>6</v>
      </c>
      <c r="G38" s="28" t="s">
        <v>642</v>
      </c>
      <c r="H38" s="29">
        <f t="shared" si="11"/>
        <v>8</v>
      </c>
      <c r="I38" s="53" t="s">
        <v>637</v>
      </c>
      <c r="J38" s="55">
        <f t="shared" si="12"/>
        <v>4</v>
      </c>
      <c r="K38" s="53" t="s">
        <v>641</v>
      </c>
      <c r="L38" s="29">
        <f t="shared" si="13"/>
        <v>7</v>
      </c>
      <c r="M38" s="53" t="s">
        <v>642</v>
      </c>
      <c r="N38" s="29">
        <f t="shared" si="14"/>
        <v>8</v>
      </c>
      <c r="O38" s="28" t="s">
        <v>643</v>
      </c>
      <c r="P38" s="29">
        <f t="shared" si="15"/>
        <v>9</v>
      </c>
      <c r="Q38" s="28">
        <f t="shared" si="16"/>
        <v>206</v>
      </c>
      <c r="R38" s="30">
        <f t="shared" si="8"/>
        <v>5.4210526315789478</v>
      </c>
    </row>
    <row r="39" spans="1:18" ht="23.25" x14ac:dyDescent="0.25">
      <c r="A39" s="28">
        <v>35</v>
      </c>
      <c r="B39" s="28" t="s">
        <v>68</v>
      </c>
      <c r="C39" s="28" t="s">
        <v>637</v>
      </c>
      <c r="D39" s="29">
        <f t="shared" si="9"/>
        <v>4</v>
      </c>
      <c r="E39" s="37" t="s">
        <v>638</v>
      </c>
      <c r="F39" s="29">
        <f t="shared" si="10"/>
        <v>0</v>
      </c>
      <c r="G39" s="28" t="s">
        <v>637</v>
      </c>
      <c r="H39" s="29">
        <f t="shared" si="11"/>
        <v>4</v>
      </c>
      <c r="I39" s="37" t="s">
        <v>638</v>
      </c>
      <c r="J39" s="55">
        <f t="shared" si="12"/>
        <v>0</v>
      </c>
      <c r="K39" s="53" t="s">
        <v>639</v>
      </c>
      <c r="L39" s="29">
        <f t="shared" si="13"/>
        <v>6</v>
      </c>
      <c r="M39" s="53" t="s">
        <v>641</v>
      </c>
      <c r="N39" s="29">
        <f t="shared" si="14"/>
        <v>7</v>
      </c>
      <c r="O39" s="28" t="s">
        <v>643</v>
      </c>
      <c r="P39" s="29">
        <f t="shared" si="15"/>
        <v>9</v>
      </c>
      <c r="Q39" s="28">
        <f t="shared" si="16"/>
        <v>119</v>
      </c>
      <c r="R39" s="30">
        <f t="shared" si="8"/>
        <v>3.1315789473684212</v>
      </c>
    </row>
    <row r="40" spans="1:18" ht="23.25" x14ac:dyDescent="0.25">
      <c r="A40" s="28">
        <v>36</v>
      </c>
      <c r="B40" s="28" t="s">
        <v>69</v>
      </c>
      <c r="C40" s="28" t="s">
        <v>640</v>
      </c>
      <c r="D40" s="29">
        <f t="shared" si="9"/>
        <v>5</v>
      </c>
      <c r="E40" s="28" t="s">
        <v>637</v>
      </c>
      <c r="F40" s="29">
        <f t="shared" si="10"/>
        <v>4</v>
      </c>
      <c r="G40" s="28" t="s">
        <v>639</v>
      </c>
      <c r="H40" s="29">
        <f t="shared" si="11"/>
        <v>6</v>
      </c>
      <c r="I40" s="53" t="s">
        <v>637</v>
      </c>
      <c r="J40" s="55">
        <f t="shared" si="12"/>
        <v>4</v>
      </c>
      <c r="K40" s="53" t="s">
        <v>640</v>
      </c>
      <c r="L40" s="29">
        <f t="shared" si="13"/>
        <v>5</v>
      </c>
      <c r="M40" s="53" t="s">
        <v>640</v>
      </c>
      <c r="N40" s="29">
        <f t="shared" si="14"/>
        <v>5</v>
      </c>
      <c r="O40" s="28" t="s">
        <v>643</v>
      </c>
      <c r="P40" s="29">
        <f t="shared" si="15"/>
        <v>9</v>
      </c>
      <c r="Q40" s="28">
        <f t="shared" si="16"/>
        <v>192</v>
      </c>
      <c r="R40" s="30">
        <f t="shared" si="8"/>
        <v>5.0526315789473681</v>
      </c>
    </row>
    <row r="41" spans="1:18" ht="23.25" x14ac:dyDescent="0.25">
      <c r="A41" s="28">
        <v>37</v>
      </c>
      <c r="B41" s="28" t="s">
        <v>70</v>
      </c>
      <c r="C41" s="28" t="s">
        <v>643</v>
      </c>
      <c r="D41" s="29">
        <f t="shared" si="9"/>
        <v>9</v>
      </c>
      <c r="E41" s="28" t="s">
        <v>637</v>
      </c>
      <c r="F41" s="29">
        <f t="shared" si="10"/>
        <v>4</v>
      </c>
      <c r="G41" s="28" t="s">
        <v>641</v>
      </c>
      <c r="H41" s="29">
        <f t="shared" si="11"/>
        <v>7</v>
      </c>
      <c r="I41" s="53" t="s">
        <v>637</v>
      </c>
      <c r="J41" s="55">
        <f t="shared" si="12"/>
        <v>4</v>
      </c>
      <c r="K41" s="53" t="s">
        <v>639</v>
      </c>
      <c r="L41" s="29">
        <f t="shared" si="13"/>
        <v>6</v>
      </c>
      <c r="M41" s="53" t="s">
        <v>639</v>
      </c>
      <c r="N41" s="29">
        <f t="shared" si="14"/>
        <v>6</v>
      </c>
      <c r="O41" s="28" t="s">
        <v>636</v>
      </c>
      <c r="P41" s="29">
        <f t="shared" si="15"/>
        <v>10</v>
      </c>
      <c r="Q41" s="28">
        <f t="shared" si="16"/>
        <v>232</v>
      </c>
      <c r="R41" s="30">
        <f t="shared" si="8"/>
        <v>6.1052631578947372</v>
      </c>
    </row>
    <row r="42" spans="1:18" ht="23.25" x14ac:dyDescent="0.25">
      <c r="A42" s="28">
        <v>38</v>
      </c>
      <c r="B42" s="28" t="s">
        <v>71</v>
      </c>
      <c r="C42" s="28" t="s">
        <v>641</v>
      </c>
      <c r="D42" s="29">
        <f t="shared" si="9"/>
        <v>7</v>
      </c>
      <c r="E42" s="28" t="s">
        <v>639</v>
      </c>
      <c r="F42" s="29">
        <f t="shared" si="10"/>
        <v>6</v>
      </c>
      <c r="G42" s="28" t="s">
        <v>639</v>
      </c>
      <c r="H42" s="29">
        <f t="shared" si="11"/>
        <v>6</v>
      </c>
      <c r="I42" s="53" t="s">
        <v>637</v>
      </c>
      <c r="J42" s="55">
        <f t="shared" si="12"/>
        <v>4</v>
      </c>
      <c r="K42" s="53" t="s">
        <v>641</v>
      </c>
      <c r="L42" s="29">
        <f t="shared" si="13"/>
        <v>7</v>
      </c>
      <c r="M42" s="53" t="s">
        <v>642</v>
      </c>
      <c r="N42" s="29">
        <f t="shared" si="14"/>
        <v>8</v>
      </c>
      <c r="O42" s="28" t="s">
        <v>643</v>
      </c>
      <c r="P42" s="29">
        <f t="shared" si="15"/>
        <v>9</v>
      </c>
      <c r="Q42" s="28">
        <f t="shared" si="16"/>
        <v>236</v>
      </c>
      <c r="R42" s="30">
        <f t="shared" si="8"/>
        <v>6.2105263157894735</v>
      </c>
    </row>
    <row r="43" spans="1:18" ht="23.25" x14ac:dyDescent="0.25">
      <c r="A43" s="28">
        <v>39</v>
      </c>
      <c r="B43" s="28" t="s">
        <v>72</v>
      </c>
      <c r="C43" s="28" t="s">
        <v>639</v>
      </c>
      <c r="D43" s="29">
        <f t="shared" si="9"/>
        <v>6</v>
      </c>
      <c r="E43" s="28" t="s">
        <v>639</v>
      </c>
      <c r="F43" s="29">
        <f t="shared" si="10"/>
        <v>6</v>
      </c>
      <c r="G43" s="28" t="s">
        <v>642</v>
      </c>
      <c r="H43" s="29">
        <f t="shared" si="11"/>
        <v>8</v>
      </c>
      <c r="I43" s="53" t="s">
        <v>637</v>
      </c>
      <c r="J43" s="55">
        <f t="shared" si="12"/>
        <v>4</v>
      </c>
      <c r="K43" s="53" t="s">
        <v>643</v>
      </c>
      <c r="L43" s="29">
        <f t="shared" si="13"/>
        <v>9</v>
      </c>
      <c r="M43" s="53" t="s">
        <v>642</v>
      </c>
      <c r="N43" s="29">
        <f t="shared" si="14"/>
        <v>8</v>
      </c>
      <c r="O43" s="28" t="s">
        <v>643</v>
      </c>
      <c r="P43" s="29">
        <f t="shared" si="15"/>
        <v>9</v>
      </c>
      <c r="Q43" s="28">
        <f t="shared" si="16"/>
        <v>252</v>
      </c>
      <c r="R43" s="30">
        <f t="shared" si="8"/>
        <v>6.6315789473684212</v>
      </c>
    </row>
    <row r="44" spans="1:18" ht="23.25" x14ac:dyDescent="0.25">
      <c r="A44" s="28">
        <v>40</v>
      </c>
      <c r="B44" s="28" t="s">
        <v>73</v>
      </c>
      <c r="C44" s="28" t="s">
        <v>643</v>
      </c>
      <c r="D44" s="29">
        <f t="shared" si="9"/>
        <v>9</v>
      </c>
      <c r="E44" s="28" t="s">
        <v>639</v>
      </c>
      <c r="F44" s="29">
        <f t="shared" si="10"/>
        <v>6</v>
      </c>
      <c r="G44" s="28" t="s">
        <v>641</v>
      </c>
      <c r="H44" s="29">
        <f t="shared" si="11"/>
        <v>7</v>
      </c>
      <c r="I44" s="53" t="s">
        <v>639</v>
      </c>
      <c r="J44" s="55">
        <f t="shared" si="12"/>
        <v>6</v>
      </c>
      <c r="K44" s="53" t="s">
        <v>639</v>
      </c>
      <c r="L44" s="29">
        <f t="shared" si="13"/>
        <v>6</v>
      </c>
      <c r="M44" s="53" t="s">
        <v>641</v>
      </c>
      <c r="N44" s="29">
        <f t="shared" si="14"/>
        <v>7</v>
      </c>
      <c r="O44" s="28" t="s">
        <v>636</v>
      </c>
      <c r="P44" s="29">
        <f t="shared" si="15"/>
        <v>10</v>
      </c>
      <c r="Q44" s="28">
        <f t="shared" si="16"/>
        <v>266</v>
      </c>
      <c r="R44" s="30">
        <f t="shared" si="8"/>
        <v>7</v>
      </c>
    </row>
    <row r="45" spans="1:18" ht="23.25" x14ac:dyDescent="0.25">
      <c r="A45" s="28">
        <v>41</v>
      </c>
      <c r="B45" s="28" t="s">
        <v>74</v>
      </c>
      <c r="C45" s="28" t="s">
        <v>639</v>
      </c>
      <c r="D45" s="29">
        <f t="shared" si="9"/>
        <v>6</v>
      </c>
      <c r="E45" s="28" t="s">
        <v>641</v>
      </c>
      <c r="F45" s="29">
        <f t="shared" si="10"/>
        <v>7</v>
      </c>
      <c r="G45" s="28" t="s">
        <v>642</v>
      </c>
      <c r="H45" s="29">
        <f t="shared" si="11"/>
        <v>8</v>
      </c>
      <c r="I45" s="53" t="s">
        <v>640</v>
      </c>
      <c r="J45" s="55">
        <f t="shared" si="12"/>
        <v>5</v>
      </c>
      <c r="K45" s="53" t="s">
        <v>641</v>
      </c>
      <c r="L45" s="29">
        <f t="shared" si="13"/>
        <v>7</v>
      </c>
      <c r="M45" s="53" t="s">
        <v>642</v>
      </c>
      <c r="N45" s="29">
        <f t="shared" si="14"/>
        <v>8</v>
      </c>
      <c r="O45" s="28" t="s">
        <v>643</v>
      </c>
      <c r="P45" s="29">
        <f t="shared" si="15"/>
        <v>9</v>
      </c>
      <c r="Q45" s="28">
        <f t="shared" si="16"/>
        <v>258</v>
      </c>
      <c r="R45" s="30">
        <f t="shared" si="8"/>
        <v>6.7894736842105265</v>
      </c>
    </row>
    <row r="46" spans="1:18" ht="23.25" x14ac:dyDescent="0.25">
      <c r="A46" s="28">
        <v>42</v>
      </c>
      <c r="B46" s="28" t="s">
        <v>75</v>
      </c>
      <c r="C46" s="28" t="s">
        <v>641</v>
      </c>
      <c r="D46" s="29">
        <f t="shared" si="9"/>
        <v>7</v>
      </c>
      <c r="E46" s="28" t="s">
        <v>641</v>
      </c>
      <c r="F46" s="29">
        <f t="shared" si="10"/>
        <v>7</v>
      </c>
      <c r="G46" s="28" t="s">
        <v>641</v>
      </c>
      <c r="H46" s="29">
        <f t="shared" si="11"/>
        <v>7</v>
      </c>
      <c r="I46" s="53" t="s">
        <v>637</v>
      </c>
      <c r="J46" s="55">
        <f t="shared" si="12"/>
        <v>4</v>
      </c>
      <c r="K46" s="53" t="s">
        <v>641</v>
      </c>
      <c r="L46" s="29">
        <f t="shared" si="13"/>
        <v>7</v>
      </c>
      <c r="M46" s="53" t="s">
        <v>643</v>
      </c>
      <c r="N46" s="29">
        <f t="shared" si="14"/>
        <v>9</v>
      </c>
      <c r="O46" s="28" t="s">
        <v>643</v>
      </c>
      <c r="P46" s="29">
        <f t="shared" si="15"/>
        <v>9</v>
      </c>
      <c r="Q46" s="28">
        <f t="shared" si="16"/>
        <v>252</v>
      </c>
      <c r="R46" s="30">
        <f t="shared" si="8"/>
        <v>6.6315789473684212</v>
      </c>
    </row>
    <row r="47" spans="1:18" ht="23.25" x14ac:dyDescent="0.25">
      <c r="A47" s="28">
        <v>43</v>
      </c>
      <c r="B47" s="28" t="s">
        <v>76</v>
      </c>
      <c r="C47" s="28" t="s">
        <v>640</v>
      </c>
      <c r="D47" s="29">
        <f t="shared" si="9"/>
        <v>5</v>
      </c>
      <c r="E47" s="28" t="s">
        <v>642</v>
      </c>
      <c r="F47" s="29">
        <f t="shared" si="10"/>
        <v>8</v>
      </c>
      <c r="G47" s="28" t="s">
        <v>643</v>
      </c>
      <c r="H47" s="29">
        <f t="shared" si="11"/>
        <v>9</v>
      </c>
      <c r="I47" s="53" t="s">
        <v>640</v>
      </c>
      <c r="J47" s="55">
        <f t="shared" si="12"/>
        <v>5</v>
      </c>
      <c r="K47" s="53" t="s">
        <v>639</v>
      </c>
      <c r="L47" s="29">
        <f t="shared" si="13"/>
        <v>6</v>
      </c>
      <c r="M47" s="53" t="s">
        <v>641</v>
      </c>
      <c r="N47" s="29">
        <f t="shared" si="14"/>
        <v>7</v>
      </c>
      <c r="O47" s="28" t="s">
        <v>642</v>
      </c>
      <c r="P47" s="29">
        <f t="shared" si="15"/>
        <v>8</v>
      </c>
      <c r="Q47" s="28">
        <f t="shared" si="16"/>
        <v>256</v>
      </c>
      <c r="R47" s="30">
        <f t="shared" si="8"/>
        <v>6.7368421052631575</v>
      </c>
    </row>
    <row r="48" spans="1:18" ht="23.25" x14ac:dyDescent="0.25">
      <c r="A48" s="28">
        <v>44</v>
      </c>
      <c r="B48" s="28" t="s">
        <v>77</v>
      </c>
      <c r="C48" s="28" t="s">
        <v>641</v>
      </c>
      <c r="D48" s="29">
        <f t="shared" si="9"/>
        <v>7</v>
      </c>
      <c r="E48" s="28" t="s">
        <v>643</v>
      </c>
      <c r="F48" s="29">
        <f t="shared" si="10"/>
        <v>9</v>
      </c>
      <c r="G48" s="28" t="s">
        <v>642</v>
      </c>
      <c r="H48" s="29">
        <f t="shared" si="11"/>
        <v>8</v>
      </c>
      <c r="I48" s="53" t="s">
        <v>640</v>
      </c>
      <c r="J48" s="55">
        <f t="shared" si="12"/>
        <v>5</v>
      </c>
      <c r="K48" s="53" t="s">
        <v>641</v>
      </c>
      <c r="L48" s="29">
        <f t="shared" si="13"/>
        <v>7</v>
      </c>
      <c r="M48" s="53" t="s">
        <v>642</v>
      </c>
      <c r="N48" s="29">
        <f t="shared" si="14"/>
        <v>8</v>
      </c>
      <c r="O48" s="28" t="s">
        <v>642</v>
      </c>
      <c r="P48" s="29">
        <f t="shared" si="15"/>
        <v>8</v>
      </c>
      <c r="Q48" s="28">
        <f t="shared" si="16"/>
        <v>277</v>
      </c>
      <c r="R48" s="30">
        <f t="shared" si="8"/>
        <v>7.2894736842105265</v>
      </c>
    </row>
    <row r="49" spans="1:19" ht="23.25" x14ac:dyDescent="0.25">
      <c r="A49" s="28">
        <v>45</v>
      </c>
      <c r="B49" s="28" t="s">
        <v>78</v>
      </c>
      <c r="C49" s="28" t="s">
        <v>641</v>
      </c>
      <c r="D49" s="29">
        <f t="shared" si="9"/>
        <v>7</v>
      </c>
      <c r="E49" s="28" t="s">
        <v>641</v>
      </c>
      <c r="F49" s="29">
        <f t="shared" si="10"/>
        <v>7</v>
      </c>
      <c r="G49" s="28" t="s">
        <v>642</v>
      </c>
      <c r="H49" s="29">
        <f t="shared" si="11"/>
        <v>8</v>
      </c>
      <c r="I49" s="53" t="s">
        <v>640</v>
      </c>
      <c r="J49" s="55">
        <f t="shared" si="12"/>
        <v>5</v>
      </c>
      <c r="K49" s="53" t="s">
        <v>642</v>
      </c>
      <c r="L49" s="29">
        <f t="shared" si="13"/>
        <v>8</v>
      </c>
      <c r="M49" s="53" t="s">
        <v>642</v>
      </c>
      <c r="N49" s="29">
        <f t="shared" si="14"/>
        <v>8</v>
      </c>
      <c r="O49" s="28" t="s">
        <v>643</v>
      </c>
      <c r="P49" s="29">
        <f t="shared" si="15"/>
        <v>9</v>
      </c>
      <c r="Q49" s="28">
        <f t="shared" si="16"/>
        <v>269</v>
      </c>
      <c r="R49" s="30">
        <f t="shared" si="8"/>
        <v>7.0789473684210522</v>
      </c>
    </row>
    <row r="50" spans="1:19" ht="23.25" x14ac:dyDescent="0.25">
      <c r="A50" s="28">
        <v>46</v>
      </c>
      <c r="B50" s="28" t="s">
        <v>79</v>
      </c>
      <c r="C50" s="28" t="s">
        <v>639</v>
      </c>
      <c r="D50" s="29">
        <f t="shared" si="9"/>
        <v>6</v>
      </c>
      <c r="E50" s="28" t="s">
        <v>637</v>
      </c>
      <c r="F50" s="29">
        <f t="shared" si="10"/>
        <v>4</v>
      </c>
      <c r="G50" s="28" t="s">
        <v>637</v>
      </c>
      <c r="H50" s="29">
        <f t="shared" si="11"/>
        <v>4</v>
      </c>
      <c r="I50" s="37" t="s">
        <v>638</v>
      </c>
      <c r="J50" s="55">
        <f t="shared" si="12"/>
        <v>0</v>
      </c>
      <c r="K50" s="53" t="s">
        <v>637</v>
      </c>
      <c r="L50" s="29">
        <f t="shared" si="13"/>
        <v>4</v>
      </c>
      <c r="M50" s="53" t="s">
        <v>642</v>
      </c>
      <c r="N50" s="29">
        <f t="shared" si="14"/>
        <v>8</v>
      </c>
      <c r="O50" s="28" t="s">
        <v>642</v>
      </c>
      <c r="P50" s="29">
        <f t="shared" si="15"/>
        <v>8</v>
      </c>
      <c r="Q50" s="28">
        <f t="shared" si="16"/>
        <v>152</v>
      </c>
      <c r="R50" s="30">
        <f t="shared" si="8"/>
        <v>4</v>
      </c>
    </row>
    <row r="51" spans="1:19" ht="23.25" x14ac:dyDescent="0.25">
      <c r="A51" s="28">
        <v>47</v>
      </c>
      <c r="B51" s="28" t="s">
        <v>80</v>
      </c>
      <c r="C51" s="28" t="s">
        <v>641</v>
      </c>
      <c r="D51" s="29">
        <f t="shared" si="9"/>
        <v>7</v>
      </c>
      <c r="E51" s="28" t="s">
        <v>642</v>
      </c>
      <c r="F51" s="29">
        <f t="shared" si="10"/>
        <v>8</v>
      </c>
      <c r="G51" s="28" t="s">
        <v>643</v>
      </c>
      <c r="H51" s="29">
        <f t="shared" si="11"/>
        <v>9</v>
      </c>
      <c r="I51" s="53" t="s">
        <v>639</v>
      </c>
      <c r="J51" s="55">
        <f t="shared" si="12"/>
        <v>6</v>
      </c>
      <c r="K51" s="53" t="s">
        <v>642</v>
      </c>
      <c r="L51" s="29">
        <f t="shared" si="13"/>
        <v>8</v>
      </c>
      <c r="M51" s="53" t="s">
        <v>643</v>
      </c>
      <c r="N51" s="29">
        <f t="shared" si="14"/>
        <v>9</v>
      </c>
      <c r="O51" s="28" t="s">
        <v>642</v>
      </c>
      <c r="P51" s="29">
        <f t="shared" si="15"/>
        <v>8</v>
      </c>
      <c r="Q51" s="28">
        <f t="shared" si="16"/>
        <v>290</v>
      </c>
      <c r="R51" s="30">
        <f t="shared" si="8"/>
        <v>7.6315789473684212</v>
      </c>
    </row>
    <row r="52" spans="1:19" ht="23.25" x14ac:dyDescent="0.25">
      <c r="A52" s="28">
        <v>48</v>
      </c>
      <c r="B52" s="28" t="s">
        <v>81</v>
      </c>
      <c r="C52" s="28" t="s">
        <v>639</v>
      </c>
      <c r="D52" s="29">
        <f t="shared" si="9"/>
        <v>6</v>
      </c>
      <c r="E52" s="28" t="s">
        <v>637</v>
      </c>
      <c r="F52" s="29">
        <f t="shared" si="10"/>
        <v>4</v>
      </c>
      <c r="G52" s="28" t="s">
        <v>637</v>
      </c>
      <c r="H52" s="29">
        <f t="shared" si="11"/>
        <v>4</v>
      </c>
      <c r="I52" s="37" t="s">
        <v>638</v>
      </c>
      <c r="J52" s="55">
        <f t="shared" si="12"/>
        <v>0</v>
      </c>
      <c r="K52" s="53" t="s">
        <v>637</v>
      </c>
      <c r="L52" s="29">
        <f t="shared" si="13"/>
        <v>4</v>
      </c>
      <c r="M52" s="53" t="s">
        <v>641</v>
      </c>
      <c r="N52" s="29">
        <f t="shared" si="14"/>
        <v>7</v>
      </c>
      <c r="O52" s="28" t="s">
        <v>642</v>
      </c>
      <c r="P52" s="29">
        <f t="shared" si="15"/>
        <v>8</v>
      </c>
      <c r="Q52" s="28">
        <f t="shared" si="16"/>
        <v>150</v>
      </c>
      <c r="R52" s="30">
        <f t="shared" si="8"/>
        <v>3.9473684210526314</v>
      </c>
    </row>
    <row r="53" spans="1:19" ht="23.25" x14ac:dyDescent="0.25">
      <c r="A53" s="28">
        <v>49</v>
      </c>
      <c r="B53" s="28" t="s">
        <v>82</v>
      </c>
      <c r="C53" s="28" t="s">
        <v>641</v>
      </c>
      <c r="D53" s="29">
        <f t="shared" si="9"/>
        <v>7</v>
      </c>
      <c r="E53" s="28" t="s">
        <v>639</v>
      </c>
      <c r="F53" s="29">
        <f t="shared" si="10"/>
        <v>6</v>
      </c>
      <c r="G53" s="28" t="s">
        <v>639</v>
      </c>
      <c r="H53" s="29">
        <f t="shared" si="11"/>
        <v>6</v>
      </c>
      <c r="I53" s="53" t="s">
        <v>637</v>
      </c>
      <c r="J53" s="55">
        <f t="shared" si="12"/>
        <v>4</v>
      </c>
      <c r="K53" s="53" t="s">
        <v>641</v>
      </c>
      <c r="L53" s="29">
        <f t="shared" si="13"/>
        <v>7</v>
      </c>
      <c r="M53" s="53" t="s">
        <v>642</v>
      </c>
      <c r="N53" s="29">
        <f t="shared" si="14"/>
        <v>8</v>
      </c>
      <c r="O53" s="28" t="s">
        <v>636</v>
      </c>
      <c r="P53" s="29">
        <f t="shared" si="15"/>
        <v>10</v>
      </c>
      <c r="Q53" s="28">
        <f t="shared" si="16"/>
        <v>239</v>
      </c>
      <c r="R53" s="30">
        <f t="shared" si="8"/>
        <v>6.2894736842105265</v>
      </c>
    </row>
    <row r="54" spans="1:19" ht="23.25" x14ac:dyDescent="0.25">
      <c r="A54" s="28">
        <v>50</v>
      </c>
      <c r="B54" s="28" t="s">
        <v>83</v>
      </c>
      <c r="C54" s="28" t="s">
        <v>637</v>
      </c>
      <c r="D54" s="29">
        <f t="shared" si="9"/>
        <v>4</v>
      </c>
      <c r="E54" s="37" t="s">
        <v>638</v>
      </c>
      <c r="F54" s="29">
        <f t="shared" si="10"/>
        <v>0</v>
      </c>
      <c r="G54" s="28" t="s">
        <v>637</v>
      </c>
      <c r="H54" s="29">
        <f t="shared" si="11"/>
        <v>4</v>
      </c>
      <c r="I54" s="37" t="s">
        <v>638</v>
      </c>
      <c r="J54" s="55">
        <f t="shared" si="12"/>
        <v>0</v>
      </c>
      <c r="K54" s="53" t="s">
        <v>639</v>
      </c>
      <c r="L54" s="29">
        <f t="shared" si="13"/>
        <v>6</v>
      </c>
      <c r="M54" s="53" t="s">
        <v>642</v>
      </c>
      <c r="N54" s="29">
        <f t="shared" si="14"/>
        <v>8</v>
      </c>
      <c r="O54" s="28" t="s">
        <v>643</v>
      </c>
      <c r="P54" s="29">
        <f t="shared" si="15"/>
        <v>9</v>
      </c>
      <c r="Q54" s="28">
        <f t="shared" si="16"/>
        <v>121</v>
      </c>
      <c r="R54" s="30">
        <f t="shared" si="8"/>
        <v>3.1842105263157894</v>
      </c>
    </row>
    <row r="55" spans="1:19" ht="23.25" x14ac:dyDescent="0.25">
      <c r="A55" s="28">
        <v>51</v>
      </c>
      <c r="B55" s="28" t="s">
        <v>84</v>
      </c>
      <c r="C55" s="28" t="s">
        <v>642</v>
      </c>
      <c r="D55" s="29">
        <f t="shared" si="9"/>
        <v>8</v>
      </c>
      <c r="E55" s="28" t="s">
        <v>643</v>
      </c>
      <c r="F55" s="29">
        <f t="shared" si="10"/>
        <v>9</v>
      </c>
      <c r="G55" s="28" t="s">
        <v>643</v>
      </c>
      <c r="H55" s="29">
        <f t="shared" si="11"/>
        <v>9</v>
      </c>
      <c r="I55" s="53" t="s">
        <v>639</v>
      </c>
      <c r="J55" s="55">
        <f t="shared" si="12"/>
        <v>6</v>
      </c>
      <c r="K55" s="53" t="s">
        <v>642</v>
      </c>
      <c r="L55" s="29">
        <f t="shared" si="13"/>
        <v>8</v>
      </c>
      <c r="M55" s="53" t="s">
        <v>642</v>
      </c>
      <c r="N55" s="29">
        <f t="shared" si="14"/>
        <v>8</v>
      </c>
      <c r="O55" s="28" t="s">
        <v>636</v>
      </c>
      <c r="P55" s="29">
        <f t="shared" si="15"/>
        <v>10</v>
      </c>
      <c r="Q55" s="28">
        <f t="shared" si="16"/>
        <v>308</v>
      </c>
      <c r="R55" s="30">
        <f t="shared" si="8"/>
        <v>8.1052631578947363</v>
      </c>
    </row>
    <row r="56" spans="1:19" ht="23.25" x14ac:dyDescent="0.25">
      <c r="A56" s="28">
        <v>52</v>
      </c>
      <c r="B56" s="28" t="s">
        <v>85</v>
      </c>
      <c r="C56" s="28" t="s">
        <v>639</v>
      </c>
      <c r="D56" s="29">
        <f t="shared" si="9"/>
        <v>6</v>
      </c>
      <c r="E56" s="28" t="s">
        <v>639</v>
      </c>
      <c r="F56" s="29">
        <f t="shared" si="10"/>
        <v>6</v>
      </c>
      <c r="G56" s="28" t="s">
        <v>640</v>
      </c>
      <c r="H56" s="29">
        <f t="shared" si="11"/>
        <v>5</v>
      </c>
      <c r="I56" s="53" t="s">
        <v>637</v>
      </c>
      <c r="J56" s="55">
        <f t="shared" si="12"/>
        <v>4</v>
      </c>
      <c r="K56" s="53" t="s">
        <v>642</v>
      </c>
      <c r="L56" s="29">
        <f t="shared" si="13"/>
        <v>8</v>
      </c>
      <c r="M56" s="53" t="s">
        <v>641</v>
      </c>
      <c r="N56" s="29">
        <f t="shared" si="14"/>
        <v>7</v>
      </c>
      <c r="O56" s="28" t="s">
        <v>643</v>
      </c>
      <c r="P56" s="29">
        <f t="shared" si="15"/>
        <v>9</v>
      </c>
      <c r="Q56" s="28">
        <f t="shared" si="16"/>
        <v>227</v>
      </c>
      <c r="R56" s="30">
        <f t="shared" si="8"/>
        <v>5.9736842105263159</v>
      </c>
    </row>
    <row r="57" spans="1:19" ht="23.25" x14ac:dyDescent="0.25">
      <c r="A57" s="28">
        <v>53</v>
      </c>
      <c r="B57" s="28" t="s">
        <v>86</v>
      </c>
      <c r="C57" s="28" t="s">
        <v>639</v>
      </c>
      <c r="D57" s="29">
        <f t="shared" si="9"/>
        <v>6</v>
      </c>
      <c r="E57" s="28" t="s">
        <v>641</v>
      </c>
      <c r="F57" s="29">
        <f t="shared" si="10"/>
        <v>7</v>
      </c>
      <c r="G57" s="28" t="s">
        <v>636</v>
      </c>
      <c r="H57" s="29">
        <f t="shared" si="11"/>
        <v>10</v>
      </c>
      <c r="I57" s="53" t="s">
        <v>641</v>
      </c>
      <c r="J57" s="55">
        <f t="shared" si="12"/>
        <v>7</v>
      </c>
      <c r="K57" s="53" t="s">
        <v>641</v>
      </c>
      <c r="L57" s="29">
        <f t="shared" si="13"/>
        <v>7</v>
      </c>
      <c r="M57" s="53" t="s">
        <v>642</v>
      </c>
      <c r="N57" s="29">
        <f t="shared" si="14"/>
        <v>8</v>
      </c>
      <c r="O57" s="28" t="s">
        <v>636</v>
      </c>
      <c r="P57" s="29">
        <f t="shared" si="15"/>
        <v>10</v>
      </c>
      <c r="Q57" s="28">
        <f t="shared" si="16"/>
        <v>289</v>
      </c>
      <c r="R57" s="30">
        <f t="shared" si="8"/>
        <v>7.6052631578947372</v>
      </c>
    </row>
    <row r="58" spans="1:19" ht="23.25" x14ac:dyDescent="0.25">
      <c r="A58" s="28">
        <v>54</v>
      </c>
      <c r="B58" s="28" t="s">
        <v>87</v>
      </c>
      <c r="C58" s="28" t="s">
        <v>641</v>
      </c>
      <c r="D58" s="29">
        <f t="shared" si="9"/>
        <v>7</v>
      </c>
      <c r="E58" s="28" t="s">
        <v>640</v>
      </c>
      <c r="F58" s="29">
        <f t="shared" si="10"/>
        <v>5</v>
      </c>
      <c r="G58" s="28" t="s">
        <v>640</v>
      </c>
      <c r="H58" s="29">
        <f t="shared" si="11"/>
        <v>5</v>
      </c>
      <c r="I58" s="37" t="s">
        <v>638</v>
      </c>
      <c r="J58" s="55">
        <f t="shared" si="12"/>
        <v>0</v>
      </c>
      <c r="K58" s="53" t="s">
        <v>641</v>
      </c>
      <c r="L58" s="29">
        <f t="shared" si="13"/>
        <v>7</v>
      </c>
      <c r="M58" s="53" t="s">
        <v>641</v>
      </c>
      <c r="N58" s="29">
        <f t="shared" si="14"/>
        <v>7</v>
      </c>
      <c r="O58" s="28" t="s">
        <v>636</v>
      </c>
      <c r="P58" s="29">
        <f t="shared" si="15"/>
        <v>10</v>
      </c>
      <c r="Q58" s="28">
        <f t="shared" si="16"/>
        <v>191</v>
      </c>
      <c r="R58" s="30">
        <f t="shared" si="8"/>
        <v>5.0263157894736841</v>
      </c>
    </row>
    <row r="59" spans="1:19" ht="23.25" x14ac:dyDescent="0.25">
      <c r="A59" s="28">
        <v>55</v>
      </c>
      <c r="B59" s="28" t="s">
        <v>88</v>
      </c>
      <c r="C59" s="28" t="s">
        <v>640</v>
      </c>
      <c r="D59" s="29">
        <f t="shared" si="9"/>
        <v>5</v>
      </c>
      <c r="E59" s="28" t="s">
        <v>639</v>
      </c>
      <c r="F59" s="29">
        <f t="shared" si="10"/>
        <v>6</v>
      </c>
      <c r="G59" s="28" t="s">
        <v>639</v>
      </c>
      <c r="H59" s="29">
        <f t="shared" si="11"/>
        <v>6</v>
      </c>
      <c r="I59" s="53" t="s">
        <v>639</v>
      </c>
      <c r="J59" s="55">
        <f t="shared" si="12"/>
        <v>6</v>
      </c>
      <c r="K59" s="53" t="s">
        <v>641</v>
      </c>
      <c r="L59" s="29">
        <f t="shared" si="13"/>
        <v>7</v>
      </c>
      <c r="M59" s="37" t="s">
        <v>638</v>
      </c>
      <c r="N59" s="29">
        <f t="shared" si="14"/>
        <v>0</v>
      </c>
      <c r="O59" s="28" t="s">
        <v>642</v>
      </c>
      <c r="P59" s="29">
        <f t="shared" si="15"/>
        <v>8</v>
      </c>
      <c r="Q59" s="28">
        <f t="shared" si="16"/>
        <v>221</v>
      </c>
      <c r="R59" s="30">
        <f t="shared" si="8"/>
        <v>5.8157894736842106</v>
      </c>
    </row>
    <row r="60" spans="1:19" ht="23.25" x14ac:dyDescent="0.25">
      <c r="A60" s="28">
        <v>56</v>
      </c>
      <c r="B60" s="28" t="s">
        <v>89</v>
      </c>
      <c r="C60" s="28" t="s">
        <v>643</v>
      </c>
      <c r="D60" s="29">
        <f t="shared" si="9"/>
        <v>9</v>
      </c>
      <c r="E60" s="28" t="s">
        <v>642</v>
      </c>
      <c r="F60" s="29">
        <f t="shared" si="10"/>
        <v>8</v>
      </c>
      <c r="G60" s="28" t="s">
        <v>636</v>
      </c>
      <c r="H60" s="29">
        <f t="shared" si="11"/>
        <v>10</v>
      </c>
      <c r="I60" s="53" t="s">
        <v>642</v>
      </c>
      <c r="J60" s="55">
        <f t="shared" si="12"/>
        <v>8</v>
      </c>
      <c r="K60" s="53" t="s">
        <v>642</v>
      </c>
      <c r="L60" s="29">
        <f t="shared" si="13"/>
        <v>8</v>
      </c>
      <c r="M60" s="53" t="s">
        <v>643</v>
      </c>
      <c r="N60" s="29">
        <f t="shared" si="14"/>
        <v>9</v>
      </c>
      <c r="O60" s="28" t="s">
        <v>636</v>
      </c>
      <c r="P60" s="29">
        <f t="shared" si="15"/>
        <v>10</v>
      </c>
      <c r="Q60" s="28">
        <f t="shared" si="16"/>
        <v>330</v>
      </c>
      <c r="R60" s="30">
        <f t="shared" si="8"/>
        <v>8.6842105263157894</v>
      </c>
    </row>
    <row r="61" spans="1:19" ht="23.25" x14ac:dyDescent="0.25">
      <c r="A61" s="28">
        <v>57</v>
      </c>
      <c r="B61" s="28" t="s">
        <v>90</v>
      </c>
      <c r="C61" s="28" t="s">
        <v>642</v>
      </c>
      <c r="D61" s="29">
        <f t="shared" si="9"/>
        <v>8</v>
      </c>
      <c r="E61" s="28" t="s">
        <v>639</v>
      </c>
      <c r="F61" s="29">
        <f t="shared" si="10"/>
        <v>6</v>
      </c>
      <c r="G61" s="28" t="s">
        <v>641</v>
      </c>
      <c r="H61" s="29">
        <f t="shared" si="11"/>
        <v>7</v>
      </c>
      <c r="I61" s="53" t="s">
        <v>641</v>
      </c>
      <c r="J61" s="55">
        <f t="shared" si="12"/>
        <v>7</v>
      </c>
      <c r="K61" s="53" t="s">
        <v>643</v>
      </c>
      <c r="L61" s="29">
        <f t="shared" si="13"/>
        <v>9</v>
      </c>
      <c r="M61" s="53" t="s">
        <v>641</v>
      </c>
      <c r="N61" s="29">
        <f t="shared" si="14"/>
        <v>7</v>
      </c>
      <c r="O61" s="28" t="s">
        <v>636</v>
      </c>
      <c r="P61" s="29">
        <f t="shared" si="15"/>
        <v>10</v>
      </c>
      <c r="Q61" s="28">
        <f t="shared" si="16"/>
        <v>283</v>
      </c>
      <c r="R61" s="30">
        <f t="shared" si="8"/>
        <v>7.4473684210526319</v>
      </c>
    </row>
    <row r="62" spans="1:19" ht="23.25" x14ac:dyDescent="0.25">
      <c r="A62" s="28">
        <v>58</v>
      </c>
      <c r="B62" s="28" t="s">
        <v>91</v>
      </c>
      <c r="C62" s="28" t="s">
        <v>641</v>
      </c>
      <c r="D62" s="29">
        <f t="shared" si="9"/>
        <v>7</v>
      </c>
      <c r="E62" s="28" t="s">
        <v>642</v>
      </c>
      <c r="F62" s="29">
        <f t="shared" si="10"/>
        <v>8</v>
      </c>
      <c r="G62" s="28" t="s">
        <v>639</v>
      </c>
      <c r="H62" s="29">
        <f t="shared" si="11"/>
        <v>6</v>
      </c>
      <c r="I62" s="53" t="s">
        <v>642</v>
      </c>
      <c r="J62" s="55">
        <f t="shared" si="12"/>
        <v>8</v>
      </c>
      <c r="K62" s="53" t="s">
        <v>641</v>
      </c>
      <c r="L62" s="29">
        <f t="shared" si="13"/>
        <v>7</v>
      </c>
      <c r="M62" s="53" t="s">
        <v>642</v>
      </c>
      <c r="N62" s="29">
        <f t="shared" si="14"/>
        <v>8</v>
      </c>
      <c r="O62" s="28" t="s">
        <v>636</v>
      </c>
      <c r="P62" s="29">
        <f t="shared" si="15"/>
        <v>10</v>
      </c>
      <c r="Q62" s="28">
        <f t="shared" si="16"/>
        <v>287</v>
      </c>
      <c r="R62" s="30">
        <f t="shared" si="8"/>
        <v>7.5526315789473681</v>
      </c>
    </row>
    <row r="63" spans="1:19" ht="23.25" x14ac:dyDescent="0.25">
      <c r="A63" s="28">
        <v>59</v>
      </c>
      <c r="B63" s="28" t="s">
        <v>92</v>
      </c>
      <c r="C63" s="28" t="s">
        <v>642</v>
      </c>
      <c r="D63" s="29">
        <f t="shared" ref="D63:D111" si="17">IF(C63="AA",10, IF(C63="AB",9, IF(C63="BB",8, IF(C63="BC",7,IF(C63="CC",6, IF(C63="CD",5, IF(C63="DD",4,IF(C63="F",0))))))))</f>
        <v>8</v>
      </c>
      <c r="E63" s="28" t="s">
        <v>637</v>
      </c>
      <c r="F63" s="29">
        <f t="shared" ref="F63:F111" si="18">IF(E63="AA",10, IF(E63="AB",9, IF(E63="BB",8, IF(E63="BC",7,IF(E63="CC",6, IF(E63="CD",5, IF(E63="DD",4,IF(E63="F",0))))))))</f>
        <v>4</v>
      </c>
      <c r="G63" s="28" t="s">
        <v>640</v>
      </c>
      <c r="H63" s="29">
        <f t="shared" ref="H63:H111" si="19">IF(G63="AA",10, IF(G63="AB",9, IF(G63="BB",8, IF(G63="BC",7,IF(G63="CC",6, IF(G63="CD",5, IF(G63="DD",4,IF(G63="F",0))))))))</f>
        <v>5</v>
      </c>
      <c r="I63" s="53" t="s">
        <v>639</v>
      </c>
      <c r="J63" s="55">
        <f t="shared" ref="J63:J111" si="20">IF(I63="AA",10, IF(I63="AB",9, IF(I63="BB",8, IF(I63="BC",7,IF(I63="CC",6, IF(I63="CD",5, IF(I63="DD",4,IF(I63="F",0))))))))</f>
        <v>6</v>
      </c>
      <c r="K63" s="53" t="s">
        <v>642</v>
      </c>
      <c r="L63" s="29">
        <f t="shared" ref="L63:L111" si="21">IF(K63="AA",10, IF(K63="AB",9, IF(K63="BB",8, IF(K63="BC",7,IF(K63="CC",6, IF(K63="CD",5, IF(K63="DD",4,IF(K63="F",0))))))))</f>
        <v>8</v>
      </c>
      <c r="M63" s="53" t="s">
        <v>642</v>
      </c>
      <c r="N63" s="29">
        <f t="shared" ref="N63:N111" si="22">IF(M63="AA",10, IF(M63="AB",9, IF(M63="BB",8, IF(M63="BC",7,IF(M63="CC",6, IF(M63="CD",5, IF(M63="DD",4,IF(M63="F",0))))))))</f>
        <v>8</v>
      </c>
      <c r="O63" s="28" t="s">
        <v>636</v>
      </c>
      <c r="P63" s="29">
        <f t="shared" ref="P63:P111" si="23">IF(O63="AA",10, IF(O63="AB",9, IF(O63="BB",8, IF(O63="BC",7,IF(O63="CC",6, IF(O63="CD",5, IF(O63="DD",4,IF(O63="F",0))))))))</f>
        <v>10</v>
      </c>
      <c r="Q63" s="28">
        <f t="shared" ref="Q63:Q111" si="24">(D63*6+F63*8+H63*6+J63*8+L63*5+N63*2+P63*3)</f>
        <v>244</v>
      </c>
      <c r="R63" s="30">
        <f t="shared" ref="R63:R111" si="25">(Q63/38)</f>
        <v>6.4210526315789478</v>
      </c>
      <c r="S63" s="13"/>
    </row>
    <row r="64" spans="1:19" ht="23.25" x14ac:dyDescent="0.25">
      <c r="A64" s="28">
        <v>60</v>
      </c>
      <c r="B64" s="28" t="s">
        <v>93</v>
      </c>
      <c r="C64" s="28" t="s">
        <v>640</v>
      </c>
      <c r="D64" s="29">
        <f t="shared" si="17"/>
        <v>5</v>
      </c>
      <c r="E64" s="37" t="s">
        <v>638</v>
      </c>
      <c r="F64" s="29">
        <f t="shared" si="18"/>
        <v>0</v>
      </c>
      <c r="G64" s="37" t="s">
        <v>638</v>
      </c>
      <c r="H64" s="29">
        <f t="shared" si="19"/>
        <v>0</v>
      </c>
      <c r="I64" s="53" t="s">
        <v>637</v>
      </c>
      <c r="J64" s="55">
        <f t="shared" si="20"/>
        <v>4</v>
      </c>
      <c r="K64" s="53" t="s">
        <v>639</v>
      </c>
      <c r="L64" s="29">
        <f t="shared" si="21"/>
        <v>6</v>
      </c>
      <c r="M64" s="53" t="s">
        <v>641</v>
      </c>
      <c r="N64" s="29">
        <f t="shared" si="22"/>
        <v>7</v>
      </c>
      <c r="O64" s="28" t="s">
        <v>636</v>
      </c>
      <c r="P64" s="29">
        <f t="shared" si="23"/>
        <v>10</v>
      </c>
      <c r="Q64" s="28">
        <f t="shared" si="24"/>
        <v>136</v>
      </c>
      <c r="R64" s="30">
        <f t="shared" si="25"/>
        <v>3.5789473684210527</v>
      </c>
    </row>
    <row r="65" spans="1:18" ht="23.25" x14ac:dyDescent="0.25">
      <c r="A65" s="28">
        <v>61</v>
      </c>
      <c r="B65" s="28" t="s">
        <v>94</v>
      </c>
      <c r="C65" s="28" t="s">
        <v>639</v>
      </c>
      <c r="D65" s="29">
        <f t="shared" si="17"/>
        <v>6</v>
      </c>
      <c r="E65" s="28" t="s">
        <v>641</v>
      </c>
      <c r="F65" s="29">
        <f t="shared" si="18"/>
        <v>7</v>
      </c>
      <c r="G65" s="28" t="s">
        <v>643</v>
      </c>
      <c r="H65" s="29">
        <f t="shared" si="19"/>
        <v>9</v>
      </c>
      <c r="I65" s="53" t="s">
        <v>641</v>
      </c>
      <c r="J65" s="55">
        <f t="shared" si="20"/>
        <v>7</v>
      </c>
      <c r="K65" s="53" t="s">
        <v>642</v>
      </c>
      <c r="L65" s="29">
        <f t="shared" si="21"/>
        <v>8</v>
      </c>
      <c r="M65" s="53" t="s">
        <v>642</v>
      </c>
      <c r="N65" s="29">
        <f t="shared" si="22"/>
        <v>8</v>
      </c>
      <c r="O65" s="28" t="s">
        <v>636</v>
      </c>
      <c r="P65" s="29">
        <f t="shared" si="23"/>
        <v>10</v>
      </c>
      <c r="Q65" s="28">
        <f t="shared" si="24"/>
        <v>288</v>
      </c>
      <c r="R65" s="30">
        <f t="shared" si="25"/>
        <v>7.5789473684210522</v>
      </c>
    </row>
    <row r="66" spans="1:18" ht="23.25" x14ac:dyDescent="0.25">
      <c r="A66" s="28">
        <v>62</v>
      </c>
      <c r="B66" s="28" t="s">
        <v>95</v>
      </c>
      <c r="C66" s="37" t="s">
        <v>638</v>
      </c>
      <c r="D66" s="29">
        <f t="shared" si="17"/>
        <v>0</v>
      </c>
      <c r="E66" s="37" t="s">
        <v>638</v>
      </c>
      <c r="F66" s="29">
        <f t="shared" si="18"/>
        <v>0</v>
      </c>
      <c r="G66" s="28" t="s">
        <v>637</v>
      </c>
      <c r="H66" s="29">
        <f t="shared" si="19"/>
        <v>4</v>
      </c>
      <c r="I66" s="53" t="s">
        <v>637</v>
      </c>
      <c r="J66" s="55">
        <f t="shared" si="20"/>
        <v>4</v>
      </c>
      <c r="K66" s="53" t="s">
        <v>642</v>
      </c>
      <c r="L66" s="29">
        <f t="shared" si="21"/>
        <v>8</v>
      </c>
      <c r="M66" s="53" t="s">
        <v>640</v>
      </c>
      <c r="N66" s="29">
        <f t="shared" si="22"/>
        <v>5</v>
      </c>
      <c r="O66" s="28" t="s">
        <v>636</v>
      </c>
      <c r="P66" s="29">
        <f t="shared" si="23"/>
        <v>10</v>
      </c>
      <c r="Q66" s="28">
        <f t="shared" si="24"/>
        <v>136</v>
      </c>
      <c r="R66" s="30">
        <f t="shared" si="25"/>
        <v>3.5789473684210527</v>
      </c>
    </row>
    <row r="67" spans="1:18" ht="23.25" x14ac:dyDescent="0.25">
      <c r="A67" s="28">
        <v>63</v>
      </c>
      <c r="B67" s="28" t="s">
        <v>96</v>
      </c>
      <c r="C67" s="28" t="s">
        <v>640</v>
      </c>
      <c r="D67" s="29">
        <f t="shared" si="17"/>
        <v>5</v>
      </c>
      <c r="E67" s="28" t="s">
        <v>637</v>
      </c>
      <c r="F67" s="29">
        <f t="shared" si="18"/>
        <v>4</v>
      </c>
      <c r="G67" s="28" t="s">
        <v>640</v>
      </c>
      <c r="H67" s="29">
        <f t="shared" si="19"/>
        <v>5</v>
      </c>
      <c r="I67" s="53" t="s">
        <v>640</v>
      </c>
      <c r="J67" s="55">
        <f t="shared" si="20"/>
        <v>5</v>
      </c>
      <c r="K67" s="53" t="s">
        <v>642</v>
      </c>
      <c r="L67" s="29">
        <f t="shared" si="21"/>
        <v>8</v>
      </c>
      <c r="M67" s="53" t="s">
        <v>637</v>
      </c>
      <c r="N67" s="29">
        <f t="shared" si="22"/>
        <v>4</v>
      </c>
      <c r="O67" s="28" t="s">
        <v>643</v>
      </c>
      <c r="P67" s="29">
        <f t="shared" si="23"/>
        <v>9</v>
      </c>
      <c r="Q67" s="28">
        <f t="shared" si="24"/>
        <v>207</v>
      </c>
      <c r="R67" s="30">
        <f t="shared" si="25"/>
        <v>5.4473684210526319</v>
      </c>
    </row>
    <row r="68" spans="1:18" ht="23.25" x14ac:dyDescent="0.25">
      <c r="A68" s="28">
        <v>64</v>
      </c>
      <c r="B68" s="28" t="s">
        <v>97</v>
      </c>
      <c r="C68" s="28" t="s">
        <v>637</v>
      </c>
      <c r="D68" s="29">
        <f t="shared" si="17"/>
        <v>4</v>
      </c>
      <c r="E68" s="37" t="s">
        <v>638</v>
      </c>
      <c r="F68" s="29">
        <f t="shared" si="18"/>
        <v>0</v>
      </c>
      <c r="G68" s="28" t="s">
        <v>640</v>
      </c>
      <c r="H68" s="29">
        <f t="shared" si="19"/>
        <v>5</v>
      </c>
      <c r="I68" s="53" t="s">
        <v>640</v>
      </c>
      <c r="J68" s="55">
        <f t="shared" si="20"/>
        <v>5</v>
      </c>
      <c r="K68" s="53" t="s">
        <v>639</v>
      </c>
      <c r="L68" s="29">
        <f t="shared" si="21"/>
        <v>6</v>
      </c>
      <c r="M68" s="53" t="s">
        <v>640</v>
      </c>
      <c r="N68" s="29">
        <f t="shared" si="22"/>
        <v>5</v>
      </c>
      <c r="O68" s="28" t="s">
        <v>636</v>
      </c>
      <c r="P68" s="29">
        <f t="shared" si="23"/>
        <v>10</v>
      </c>
      <c r="Q68" s="28">
        <f t="shared" si="24"/>
        <v>164</v>
      </c>
      <c r="R68" s="30">
        <f t="shared" si="25"/>
        <v>4.3157894736842106</v>
      </c>
    </row>
    <row r="69" spans="1:18" ht="23.25" x14ac:dyDescent="0.25">
      <c r="A69" s="28">
        <v>65</v>
      </c>
      <c r="B69" s="28" t="s">
        <v>98</v>
      </c>
      <c r="C69" s="28" t="s">
        <v>639</v>
      </c>
      <c r="D69" s="29">
        <f t="shared" si="17"/>
        <v>6</v>
      </c>
      <c r="E69" s="28" t="s">
        <v>639</v>
      </c>
      <c r="F69" s="29">
        <f t="shared" si="18"/>
        <v>6</v>
      </c>
      <c r="G69" s="28" t="s">
        <v>642</v>
      </c>
      <c r="H69" s="29">
        <f t="shared" si="19"/>
        <v>8</v>
      </c>
      <c r="I69" s="53" t="s">
        <v>641</v>
      </c>
      <c r="J69" s="55">
        <f t="shared" si="20"/>
        <v>7</v>
      </c>
      <c r="K69" s="53" t="s">
        <v>641</v>
      </c>
      <c r="L69" s="29">
        <f t="shared" si="21"/>
        <v>7</v>
      </c>
      <c r="M69" s="53" t="s">
        <v>642</v>
      </c>
      <c r="N69" s="29">
        <f t="shared" si="22"/>
        <v>8</v>
      </c>
      <c r="O69" s="28" t="s">
        <v>636</v>
      </c>
      <c r="P69" s="29">
        <f t="shared" si="23"/>
        <v>10</v>
      </c>
      <c r="Q69" s="28">
        <f t="shared" si="24"/>
        <v>269</v>
      </c>
      <c r="R69" s="30">
        <f t="shared" si="25"/>
        <v>7.0789473684210522</v>
      </c>
    </row>
    <row r="70" spans="1:18" ht="23.25" x14ac:dyDescent="0.25">
      <c r="A70" s="28">
        <v>66</v>
      </c>
      <c r="B70" s="28" t="s">
        <v>99</v>
      </c>
      <c r="C70" s="28" t="s">
        <v>639</v>
      </c>
      <c r="D70" s="29">
        <f t="shared" si="17"/>
        <v>6</v>
      </c>
      <c r="E70" s="28" t="s">
        <v>637</v>
      </c>
      <c r="F70" s="29">
        <f t="shared" si="18"/>
        <v>4</v>
      </c>
      <c r="G70" s="28" t="s">
        <v>639</v>
      </c>
      <c r="H70" s="29">
        <f t="shared" si="19"/>
        <v>6</v>
      </c>
      <c r="I70" s="53" t="s">
        <v>640</v>
      </c>
      <c r="J70" s="55">
        <f t="shared" si="20"/>
        <v>5</v>
      </c>
      <c r="K70" s="53" t="s">
        <v>641</v>
      </c>
      <c r="L70" s="29">
        <f t="shared" si="21"/>
        <v>7</v>
      </c>
      <c r="M70" s="53" t="s">
        <v>637</v>
      </c>
      <c r="N70" s="29">
        <f t="shared" si="22"/>
        <v>4</v>
      </c>
      <c r="O70" s="28" t="s">
        <v>643</v>
      </c>
      <c r="P70" s="29">
        <f t="shared" si="23"/>
        <v>9</v>
      </c>
      <c r="Q70" s="28">
        <f t="shared" si="24"/>
        <v>214</v>
      </c>
      <c r="R70" s="30">
        <f t="shared" si="25"/>
        <v>5.6315789473684212</v>
      </c>
    </row>
    <row r="71" spans="1:18" ht="23.25" x14ac:dyDescent="0.25">
      <c r="A71" s="28">
        <v>67</v>
      </c>
      <c r="B71" s="28" t="s">
        <v>100</v>
      </c>
      <c r="C71" s="28" t="s">
        <v>642</v>
      </c>
      <c r="D71" s="29">
        <f t="shared" si="17"/>
        <v>8</v>
      </c>
      <c r="E71" s="37" t="s">
        <v>638</v>
      </c>
      <c r="F71" s="29">
        <f t="shared" si="18"/>
        <v>0</v>
      </c>
      <c r="G71" s="28" t="s">
        <v>639</v>
      </c>
      <c r="H71" s="29">
        <f t="shared" si="19"/>
        <v>6</v>
      </c>
      <c r="I71" s="53" t="s">
        <v>640</v>
      </c>
      <c r="J71" s="55">
        <f t="shared" si="20"/>
        <v>5</v>
      </c>
      <c r="K71" s="53" t="s">
        <v>642</v>
      </c>
      <c r="L71" s="29">
        <f t="shared" si="21"/>
        <v>8</v>
      </c>
      <c r="M71" s="53" t="s">
        <v>642</v>
      </c>
      <c r="N71" s="29">
        <f t="shared" si="22"/>
        <v>8</v>
      </c>
      <c r="O71" s="28" t="s">
        <v>643</v>
      </c>
      <c r="P71" s="29">
        <f t="shared" si="23"/>
        <v>9</v>
      </c>
      <c r="Q71" s="28">
        <f t="shared" si="24"/>
        <v>207</v>
      </c>
      <c r="R71" s="30">
        <f t="shared" si="25"/>
        <v>5.4473684210526319</v>
      </c>
    </row>
    <row r="72" spans="1:18" ht="23.25" x14ac:dyDescent="0.25">
      <c r="A72" s="28">
        <v>68</v>
      </c>
      <c r="B72" s="28" t="s">
        <v>101</v>
      </c>
      <c r="C72" s="28" t="s">
        <v>639</v>
      </c>
      <c r="D72" s="29">
        <f t="shared" si="17"/>
        <v>6</v>
      </c>
      <c r="E72" s="37" t="s">
        <v>638</v>
      </c>
      <c r="F72" s="29">
        <f t="shared" si="18"/>
        <v>0</v>
      </c>
      <c r="G72" s="28" t="s">
        <v>637</v>
      </c>
      <c r="H72" s="29">
        <f t="shared" si="19"/>
        <v>4</v>
      </c>
      <c r="I72" s="53" t="s">
        <v>637</v>
      </c>
      <c r="J72" s="55">
        <f t="shared" si="20"/>
        <v>4</v>
      </c>
      <c r="K72" s="53" t="s">
        <v>643</v>
      </c>
      <c r="L72" s="29">
        <f t="shared" si="21"/>
        <v>9</v>
      </c>
      <c r="M72" s="53" t="s">
        <v>639</v>
      </c>
      <c r="N72" s="29">
        <f t="shared" si="22"/>
        <v>6</v>
      </c>
      <c r="O72" s="28" t="s">
        <v>643</v>
      </c>
      <c r="P72" s="29">
        <f t="shared" si="23"/>
        <v>9</v>
      </c>
      <c r="Q72" s="28">
        <f t="shared" si="24"/>
        <v>176</v>
      </c>
      <c r="R72" s="30">
        <f t="shared" si="25"/>
        <v>4.6315789473684212</v>
      </c>
    </row>
    <row r="73" spans="1:18" ht="23.25" x14ac:dyDescent="0.25">
      <c r="A73" s="28">
        <v>69</v>
      </c>
      <c r="B73" s="28" t="s">
        <v>102</v>
      </c>
      <c r="C73" s="37" t="s">
        <v>638</v>
      </c>
      <c r="D73" s="29">
        <f t="shared" si="17"/>
        <v>0</v>
      </c>
      <c r="E73" s="37" t="s">
        <v>638</v>
      </c>
      <c r="F73" s="29">
        <f t="shared" si="18"/>
        <v>0</v>
      </c>
      <c r="G73" s="37" t="s">
        <v>638</v>
      </c>
      <c r="H73" s="29">
        <f t="shared" si="19"/>
        <v>0</v>
      </c>
      <c r="I73" s="37" t="s">
        <v>638</v>
      </c>
      <c r="J73" s="55">
        <f t="shared" si="20"/>
        <v>0</v>
      </c>
      <c r="K73" s="53" t="s">
        <v>643</v>
      </c>
      <c r="L73" s="29">
        <f t="shared" si="21"/>
        <v>9</v>
      </c>
      <c r="M73" s="37" t="s">
        <v>638</v>
      </c>
      <c r="N73" s="29">
        <f t="shared" si="22"/>
        <v>0</v>
      </c>
      <c r="O73" s="28" t="s">
        <v>642</v>
      </c>
      <c r="P73" s="29">
        <f t="shared" si="23"/>
        <v>8</v>
      </c>
      <c r="Q73" s="28">
        <f t="shared" si="24"/>
        <v>69</v>
      </c>
      <c r="R73" s="30">
        <f t="shared" si="25"/>
        <v>1.8157894736842106</v>
      </c>
    </row>
    <row r="74" spans="1:18" ht="23.25" x14ac:dyDescent="0.25">
      <c r="A74" s="28">
        <v>70</v>
      </c>
      <c r="B74" s="28" t="s">
        <v>103</v>
      </c>
      <c r="C74" s="28" t="s">
        <v>641</v>
      </c>
      <c r="D74" s="29">
        <f t="shared" si="17"/>
        <v>7</v>
      </c>
      <c r="E74" s="28" t="s">
        <v>637</v>
      </c>
      <c r="F74" s="29">
        <f t="shared" si="18"/>
        <v>4</v>
      </c>
      <c r="G74" s="28" t="s">
        <v>640</v>
      </c>
      <c r="H74" s="29">
        <f t="shared" si="19"/>
        <v>5</v>
      </c>
      <c r="I74" s="53" t="s">
        <v>640</v>
      </c>
      <c r="J74" s="55">
        <f t="shared" si="20"/>
        <v>5</v>
      </c>
      <c r="K74" s="53" t="s">
        <v>636</v>
      </c>
      <c r="L74" s="29">
        <f t="shared" si="21"/>
        <v>10</v>
      </c>
      <c r="M74" s="53" t="s">
        <v>642</v>
      </c>
      <c r="N74" s="29">
        <f t="shared" si="22"/>
        <v>8</v>
      </c>
      <c r="O74" s="28" t="s">
        <v>636</v>
      </c>
      <c r="P74" s="29">
        <f t="shared" si="23"/>
        <v>10</v>
      </c>
      <c r="Q74" s="28">
        <f t="shared" si="24"/>
        <v>240</v>
      </c>
      <c r="R74" s="30">
        <f t="shared" si="25"/>
        <v>6.3157894736842106</v>
      </c>
    </row>
    <row r="75" spans="1:18" ht="23.25" x14ac:dyDescent="0.25">
      <c r="A75" s="28">
        <v>71</v>
      </c>
      <c r="B75" s="28" t="s">
        <v>104</v>
      </c>
      <c r="C75" s="28" t="s">
        <v>639</v>
      </c>
      <c r="D75" s="29">
        <f t="shared" si="17"/>
        <v>6</v>
      </c>
      <c r="E75" s="28" t="s">
        <v>643</v>
      </c>
      <c r="F75" s="29">
        <f t="shared" si="18"/>
        <v>9</v>
      </c>
      <c r="G75" s="28" t="s">
        <v>636</v>
      </c>
      <c r="H75" s="29">
        <f t="shared" si="19"/>
        <v>10</v>
      </c>
      <c r="I75" s="53" t="s">
        <v>642</v>
      </c>
      <c r="J75" s="55">
        <f t="shared" si="20"/>
        <v>8</v>
      </c>
      <c r="K75" s="53" t="s">
        <v>642</v>
      </c>
      <c r="L75" s="29">
        <f t="shared" si="21"/>
        <v>8</v>
      </c>
      <c r="M75" s="53" t="s">
        <v>642</v>
      </c>
      <c r="N75" s="29">
        <f t="shared" si="22"/>
        <v>8</v>
      </c>
      <c r="O75" s="28" t="s">
        <v>643</v>
      </c>
      <c r="P75" s="29">
        <f t="shared" si="23"/>
        <v>9</v>
      </c>
      <c r="Q75" s="28">
        <f t="shared" si="24"/>
        <v>315</v>
      </c>
      <c r="R75" s="30">
        <f t="shared" si="25"/>
        <v>8.2894736842105257</v>
      </c>
    </row>
    <row r="76" spans="1:18" ht="23.25" x14ac:dyDescent="0.25">
      <c r="A76" s="28">
        <v>72</v>
      </c>
      <c r="B76" s="28" t="s">
        <v>105</v>
      </c>
      <c r="C76" s="28" t="s">
        <v>640</v>
      </c>
      <c r="D76" s="29">
        <f t="shared" si="17"/>
        <v>5</v>
      </c>
      <c r="E76" s="28" t="s">
        <v>640</v>
      </c>
      <c r="F76" s="29">
        <f t="shared" si="18"/>
        <v>5</v>
      </c>
      <c r="G76" s="28" t="s">
        <v>642</v>
      </c>
      <c r="H76" s="29">
        <f t="shared" si="19"/>
        <v>8</v>
      </c>
      <c r="I76" s="53" t="s">
        <v>639</v>
      </c>
      <c r="J76" s="55">
        <f t="shared" si="20"/>
        <v>6</v>
      </c>
      <c r="K76" s="53" t="s">
        <v>641</v>
      </c>
      <c r="L76" s="29">
        <f t="shared" si="21"/>
        <v>7</v>
      </c>
      <c r="M76" s="53" t="s">
        <v>641</v>
      </c>
      <c r="N76" s="29">
        <f t="shared" si="22"/>
        <v>7</v>
      </c>
      <c r="O76" s="28" t="s">
        <v>642</v>
      </c>
      <c r="P76" s="29">
        <f t="shared" si="23"/>
        <v>8</v>
      </c>
      <c r="Q76" s="28">
        <f t="shared" si="24"/>
        <v>239</v>
      </c>
      <c r="R76" s="30">
        <f t="shared" si="25"/>
        <v>6.2894736842105265</v>
      </c>
    </row>
    <row r="77" spans="1:18" ht="23.25" x14ac:dyDescent="0.25">
      <c r="A77" s="28">
        <v>73</v>
      </c>
      <c r="B77" s="28" t="s">
        <v>106</v>
      </c>
      <c r="C77" s="28" t="s">
        <v>643</v>
      </c>
      <c r="D77" s="29">
        <f t="shared" si="17"/>
        <v>9</v>
      </c>
      <c r="E77" s="28" t="s">
        <v>643</v>
      </c>
      <c r="F77" s="29">
        <f t="shared" si="18"/>
        <v>9</v>
      </c>
      <c r="G77" s="28" t="s">
        <v>636</v>
      </c>
      <c r="H77" s="29">
        <f t="shared" si="19"/>
        <v>10</v>
      </c>
      <c r="I77" s="53" t="s">
        <v>642</v>
      </c>
      <c r="J77" s="55">
        <f t="shared" si="20"/>
        <v>8</v>
      </c>
      <c r="K77" s="53" t="s">
        <v>643</v>
      </c>
      <c r="L77" s="29">
        <f t="shared" si="21"/>
        <v>9</v>
      </c>
      <c r="M77" s="53" t="s">
        <v>642</v>
      </c>
      <c r="N77" s="29">
        <f t="shared" si="22"/>
        <v>8</v>
      </c>
      <c r="O77" s="28" t="s">
        <v>636</v>
      </c>
      <c r="P77" s="29">
        <f t="shared" si="23"/>
        <v>10</v>
      </c>
      <c r="Q77" s="28">
        <f t="shared" si="24"/>
        <v>341</v>
      </c>
      <c r="R77" s="30">
        <f t="shared" si="25"/>
        <v>8.973684210526315</v>
      </c>
    </row>
    <row r="78" spans="1:18" ht="23.25" x14ac:dyDescent="0.25">
      <c r="A78" s="28">
        <v>74</v>
      </c>
      <c r="B78" s="28" t="s">
        <v>107</v>
      </c>
      <c r="C78" s="28" t="s">
        <v>640</v>
      </c>
      <c r="D78" s="29">
        <f t="shared" si="17"/>
        <v>5</v>
      </c>
      <c r="E78" s="28" t="s">
        <v>641</v>
      </c>
      <c r="F78" s="29">
        <f t="shared" si="18"/>
        <v>7</v>
      </c>
      <c r="G78" s="28" t="s">
        <v>643</v>
      </c>
      <c r="H78" s="29">
        <f t="shared" si="19"/>
        <v>9</v>
      </c>
      <c r="I78" s="53" t="s">
        <v>639</v>
      </c>
      <c r="J78" s="55">
        <f t="shared" si="20"/>
        <v>6</v>
      </c>
      <c r="K78" s="53" t="s">
        <v>639</v>
      </c>
      <c r="L78" s="29">
        <f t="shared" si="21"/>
        <v>6</v>
      </c>
      <c r="M78" s="53" t="s">
        <v>641</v>
      </c>
      <c r="N78" s="29">
        <f t="shared" si="22"/>
        <v>7</v>
      </c>
      <c r="O78" s="28" t="s">
        <v>643</v>
      </c>
      <c r="P78" s="29">
        <f t="shared" si="23"/>
        <v>9</v>
      </c>
      <c r="Q78" s="28">
        <f t="shared" si="24"/>
        <v>259</v>
      </c>
      <c r="R78" s="30">
        <f t="shared" si="25"/>
        <v>6.8157894736842106</v>
      </c>
    </row>
    <row r="79" spans="1:18" ht="23.25" x14ac:dyDescent="0.25">
      <c r="A79" s="28">
        <v>75</v>
      </c>
      <c r="B79" s="28" t="s">
        <v>108</v>
      </c>
      <c r="C79" s="28" t="s">
        <v>637</v>
      </c>
      <c r="D79" s="29">
        <f t="shared" si="17"/>
        <v>4</v>
      </c>
      <c r="E79" s="28" t="s">
        <v>640</v>
      </c>
      <c r="F79" s="29">
        <f t="shared" si="18"/>
        <v>5</v>
      </c>
      <c r="G79" s="28" t="s">
        <v>640</v>
      </c>
      <c r="H79" s="29">
        <f t="shared" si="19"/>
        <v>5</v>
      </c>
      <c r="I79" s="53" t="s">
        <v>640</v>
      </c>
      <c r="J79" s="55">
        <f t="shared" si="20"/>
        <v>5</v>
      </c>
      <c r="K79" s="53" t="s">
        <v>641</v>
      </c>
      <c r="L79" s="29">
        <f t="shared" si="21"/>
        <v>7</v>
      </c>
      <c r="M79" s="53" t="s">
        <v>641</v>
      </c>
      <c r="N79" s="29">
        <f t="shared" si="22"/>
        <v>7</v>
      </c>
      <c r="O79" s="28" t="s">
        <v>643</v>
      </c>
      <c r="P79" s="29">
        <f t="shared" si="23"/>
        <v>9</v>
      </c>
      <c r="Q79" s="28">
        <f t="shared" si="24"/>
        <v>210</v>
      </c>
      <c r="R79" s="30">
        <f t="shared" si="25"/>
        <v>5.5263157894736841</v>
      </c>
    </row>
    <row r="80" spans="1:18" ht="23.25" x14ac:dyDescent="0.25">
      <c r="A80" s="28">
        <v>76</v>
      </c>
      <c r="B80" s="28" t="s">
        <v>109</v>
      </c>
      <c r="C80" s="28" t="s">
        <v>642</v>
      </c>
      <c r="D80" s="29">
        <f t="shared" si="17"/>
        <v>8</v>
      </c>
      <c r="E80" s="28" t="s">
        <v>639</v>
      </c>
      <c r="F80" s="29">
        <f t="shared" si="18"/>
        <v>6</v>
      </c>
      <c r="G80" s="28" t="s">
        <v>643</v>
      </c>
      <c r="H80" s="29">
        <f t="shared" si="19"/>
        <v>9</v>
      </c>
      <c r="I80" s="53" t="s">
        <v>642</v>
      </c>
      <c r="J80" s="55">
        <f t="shared" si="20"/>
        <v>8</v>
      </c>
      <c r="K80" s="53" t="s">
        <v>643</v>
      </c>
      <c r="L80" s="29">
        <f t="shared" si="21"/>
        <v>9</v>
      </c>
      <c r="M80" s="53" t="s">
        <v>642</v>
      </c>
      <c r="N80" s="29">
        <f t="shared" si="22"/>
        <v>8</v>
      </c>
      <c r="O80" s="28" t="s">
        <v>636</v>
      </c>
      <c r="P80" s="29">
        <f t="shared" si="23"/>
        <v>10</v>
      </c>
      <c r="Q80" s="28">
        <f t="shared" si="24"/>
        <v>305</v>
      </c>
      <c r="R80" s="30">
        <f t="shared" si="25"/>
        <v>8.026315789473685</v>
      </c>
    </row>
    <row r="81" spans="1:22" ht="23.25" x14ac:dyDescent="0.25">
      <c r="A81" s="28">
        <v>77</v>
      </c>
      <c r="B81" s="28" t="s">
        <v>110</v>
      </c>
      <c r="C81" s="28" t="s">
        <v>639</v>
      </c>
      <c r="D81" s="29">
        <f t="shared" si="17"/>
        <v>6</v>
      </c>
      <c r="E81" s="28" t="s">
        <v>642</v>
      </c>
      <c r="F81" s="29">
        <f t="shared" si="18"/>
        <v>8</v>
      </c>
      <c r="G81" s="28" t="s">
        <v>642</v>
      </c>
      <c r="H81" s="29">
        <f t="shared" si="19"/>
        <v>8</v>
      </c>
      <c r="I81" s="53" t="s">
        <v>642</v>
      </c>
      <c r="J81" s="55">
        <f t="shared" si="20"/>
        <v>8</v>
      </c>
      <c r="K81" s="53" t="s">
        <v>643</v>
      </c>
      <c r="L81" s="29">
        <f t="shared" si="21"/>
        <v>9</v>
      </c>
      <c r="M81" s="53" t="s">
        <v>642</v>
      </c>
      <c r="N81" s="29">
        <f t="shared" si="22"/>
        <v>8</v>
      </c>
      <c r="O81" s="28" t="s">
        <v>636</v>
      </c>
      <c r="P81" s="29">
        <f t="shared" si="23"/>
        <v>10</v>
      </c>
      <c r="Q81" s="28">
        <f t="shared" si="24"/>
        <v>303</v>
      </c>
      <c r="R81" s="30">
        <f t="shared" si="25"/>
        <v>7.9736842105263159</v>
      </c>
    </row>
    <row r="82" spans="1:22" ht="23.25" x14ac:dyDescent="0.25">
      <c r="A82" s="28">
        <v>78</v>
      </c>
      <c r="B82" s="28" t="s">
        <v>111</v>
      </c>
      <c r="C82" s="28" t="s">
        <v>639</v>
      </c>
      <c r="D82" s="29">
        <f t="shared" si="17"/>
        <v>6</v>
      </c>
      <c r="E82" s="28" t="s">
        <v>641</v>
      </c>
      <c r="F82" s="29">
        <f t="shared" si="18"/>
        <v>7</v>
      </c>
      <c r="G82" s="28" t="s">
        <v>636</v>
      </c>
      <c r="H82" s="29">
        <f t="shared" si="19"/>
        <v>10</v>
      </c>
      <c r="I82" s="53" t="s">
        <v>641</v>
      </c>
      <c r="J82" s="55">
        <f t="shared" si="20"/>
        <v>7</v>
      </c>
      <c r="K82" s="53" t="s">
        <v>642</v>
      </c>
      <c r="L82" s="29">
        <f t="shared" si="21"/>
        <v>8</v>
      </c>
      <c r="M82" s="53" t="s">
        <v>641</v>
      </c>
      <c r="N82" s="29">
        <f t="shared" si="22"/>
        <v>7</v>
      </c>
      <c r="O82" s="28" t="s">
        <v>636</v>
      </c>
      <c r="P82" s="29">
        <f t="shared" si="23"/>
        <v>10</v>
      </c>
      <c r="Q82" s="28">
        <f t="shared" si="24"/>
        <v>292</v>
      </c>
      <c r="R82" s="30">
        <f t="shared" si="25"/>
        <v>7.6842105263157894</v>
      </c>
    </row>
    <row r="83" spans="1:22" ht="23.25" x14ac:dyDescent="0.25">
      <c r="A83" s="28">
        <v>79</v>
      </c>
      <c r="B83" s="28" t="s">
        <v>112</v>
      </c>
      <c r="C83" s="28" t="s">
        <v>641</v>
      </c>
      <c r="D83" s="29">
        <f t="shared" si="17"/>
        <v>7</v>
      </c>
      <c r="E83" s="28" t="s">
        <v>642</v>
      </c>
      <c r="F83" s="29">
        <f t="shared" si="18"/>
        <v>8</v>
      </c>
      <c r="G83" s="28" t="s">
        <v>636</v>
      </c>
      <c r="H83" s="29">
        <f t="shared" si="19"/>
        <v>10</v>
      </c>
      <c r="I83" s="53" t="s">
        <v>642</v>
      </c>
      <c r="J83" s="55">
        <f t="shared" si="20"/>
        <v>8</v>
      </c>
      <c r="K83" s="53" t="s">
        <v>643</v>
      </c>
      <c r="L83" s="29">
        <f t="shared" si="21"/>
        <v>9</v>
      </c>
      <c r="M83" s="53" t="s">
        <v>642</v>
      </c>
      <c r="N83" s="29">
        <f t="shared" si="22"/>
        <v>8</v>
      </c>
      <c r="O83" s="28" t="s">
        <v>643</v>
      </c>
      <c r="P83" s="29">
        <f t="shared" si="23"/>
        <v>9</v>
      </c>
      <c r="Q83" s="28">
        <f t="shared" si="24"/>
        <v>318</v>
      </c>
      <c r="R83" s="30">
        <f t="shared" si="25"/>
        <v>8.3684210526315788</v>
      </c>
    </row>
    <row r="84" spans="1:22" ht="23.25" x14ac:dyDescent="0.25">
      <c r="A84" s="28">
        <v>80</v>
      </c>
      <c r="B84" s="28" t="s">
        <v>113</v>
      </c>
      <c r="C84" s="28" t="s">
        <v>641</v>
      </c>
      <c r="D84" s="29">
        <f t="shared" si="17"/>
        <v>7</v>
      </c>
      <c r="E84" s="28" t="s">
        <v>639</v>
      </c>
      <c r="F84" s="29">
        <f t="shared" si="18"/>
        <v>6</v>
      </c>
      <c r="G84" s="28" t="s">
        <v>642</v>
      </c>
      <c r="H84" s="29">
        <f t="shared" si="19"/>
        <v>8</v>
      </c>
      <c r="I84" s="53" t="s">
        <v>641</v>
      </c>
      <c r="J84" s="55">
        <f t="shared" si="20"/>
        <v>7</v>
      </c>
      <c r="K84" s="53" t="s">
        <v>642</v>
      </c>
      <c r="L84" s="29">
        <f t="shared" si="21"/>
        <v>8</v>
      </c>
      <c r="M84" s="53" t="s">
        <v>641</v>
      </c>
      <c r="N84" s="29">
        <f t="shared" si="22"/>
        <v>7</v>
      </c>
      <c r="O84" s="28" t="s">
        <v>636</v>
      </c>
      <c r="P84" s="29">
        <f t="shared" si="23"/>
        <v>10</v>
      </c>
      <c r="Q84" s="28">
        <f t="shared" si="24"/>
        <v>278</v>
      </c>
      <c r="R84" s="30">
        <f t="shared" si="25"/>
        <v>7.3157894736842106</v>
      </c>
    </row>
    <row r="85" spans="1:22" ht="23.25" x14ac:dyDescent="0.25">
      <c r="A85" s="28">
        <v>81</v>
      </c>
      <c r="B85" s="28" t="s">
        <v>114</v>
      </c>
      <c r="C85" s="28" t="s">
        <v>639</v>
      </c>
      <c r="D85" s="29">
        <f t="shared" si="17"/>
        <v>6</v>
      </c>
      <c r="E85" s="28" t="s">
        <v>640</v>
      </c>
      <c r="F85" s="29">
        <f t="shared" si="18"/>
        <v>5</v>
      </c>
      <c r="G85" s="28" t="s">
        <v>639</v>
      </c>
      <c r="H85" s="29">
        <f t="shared" si="19"/>
        <v>6</v>
      </c>
      <c r="I85" s="53" t="s">
        <v>640</v>
      </c>
      <c r="J85" s="55">
        <f t="shared" si="20"/>
        <v>5</v>
      </c>
      <c r="K85" s="53" t="s">
        <v>642</v>
      </c>
      <c r="L85" s="29">
        <f t="shared" si="21"/>
        <v>8</v>
      </c>
      <c r="M85" s="53" t="s">
        <v>639</v>
      </c>
      <c r="N85" s="29">
        <f t="shared" si="22"/>
        <v>6</v>
      </c>
      <c r="O85" s="28" t="s">
        <v>643</v>
      </c>
      <c r="P85" s="29">
        <f t="shared" si="23"/>
        <v>9</v>
      </c>
      <c r="Q85" s="28">
        <f t="shared" si="24"/>
        <v>231</v>
      </c>
      <c r="R85" s="30">
        <f t="shared" si="25"/>
        <v>6.0789473684210522</v>
      </c>
    </row>
    <row r="86" spans="1:22" ht="23.25" x14ac:dyDescent="0.25">
      <c r="A86" s="28">
        <v>82</v>
      </c>
      <c r="B86" s="28" t="s">
        <v>115</v>
      </c>
      <c r="C86" s="28" t="s">
        <v>639</v>
      </c>
      <c r="D86" s="29">
        <f t="shared" si="17"/>
        <v>6</v>
      </c>
      <c r="E86" s="28" t="s">
        <v>636</v>
      </c>
      <c r="F86" s="29">
        <f t="shared" si="18"/>
        <v>10</v>
      </c>
      <c r="G86" s="28" t="s">
        <v>643</v>
      </c>
      <c r="H86" s="29">
        <f t="shared" si="19"/>
        <v>9</v>
      </c>
      <c r="I86" s="53" t="s">
        <v>642</v>
      </c>
      <c r="J86" s="55">
        <f t="shared" si="20"/>
        <v>8</v>
      </c>
      <c r="K86" s="53" t="s">
        <v>643</v>
      </c>
      <c r="L86" s="29">
        <f t="shared" si="21"/>
        <v>9</v>
      </c>
      <c r="M86" s="53" t="s">
        <v>642</v>
      </c>
      <c r="N86" s="29">
        <f t="shared" si="22"/>
        <v>8</v>
      </c>
      <c r="O86" s="28" t="s">
        <v>636</v>
      </c>
      <c r="P86" s="29">
        <f t="shared" si="23"/>
        <v>10</v>
      </c>
      <c r="Q86" s="28">
        <f t="shared" si="24"/>
        <v>325</v>
      </c>
      <c r="R86" s="30">
        <f t="shared" si="25"/>
        <v>8.5526315789473681</v>
      </c>
    </row>
    <row r="87" spans="1:22" ht="23.25" x14ac:dyDescent="0.25">
      <c r="A87" s="28">
        <v>83</v>
      </c>
      <c r="B87" s="28" t="s">
        <v>116</v>
      </c>
      <c r="C87" s="28" t="s">
        <v>642</v>
      </c>
      <c r="D87" s="29">
        <f t="shared" si="17"/>
        <v>8</v>
      </c>
      <c r="E87" s="28" t="s">
        <v>642</v>
      </c>
      <c r="F87" s="29">
        <f t="shared" si="18"/>
        <v>8</v>
      </c>
      <c r="G87" s="28" t="s">
        <v>636</v>
      </c>
      <c r="H87" s="29">
        <f t="shared" si="19"/>
        <v>10</v>
      </c>
      <c r="I87" s="53" t="s">
        <v>642</v>
      </c>
      <c r="J87" s="55">
        <f t="shared" si="20"/>
        <v>8</v>
      </c>
      <c r="K87" s="53" t="s">
        <v>642</v>
      </c>
      <c r="L87" s="29">
        <f t="shared" si="21"/>
        <v>8</v>
      </c>
      <c r="M87" s="53" t="s">
        <v>643</v>
      </c>
      <c r="N87" s="29">
        <f t="shared" si="22"/>
        <v>9</v>
      </c>
      <c r="O87" s="28" t="s">
        <v>636</v>
      </c>
      <c r="P87" s="29">
        <f t="shared" si="23"/>
        <v>10</v>
      </c>
      <c r="Q87" s="28">
        <f t="shared" si="24"/>
        <v>324</v>
      </c>
      <c r="R87" s="30">
        <f t="shared" si="25"/>
        <v>8.526315789473685</v>
      </c>
    </row>
    <row r="88" spans="1:22" ht="23.25" x14ac:dyDescent="0.25">
      <c r="A88" s="28">
        <v>84</v>
      </c>
      <c r="B88" s="28" t="s">
        <v>117</v>
      </c>
      <c r="C88" s="28" t="s">
        <v>641</v>
      </c>
      <c r="D88" s="29">
        <f t="shared" si="17"/>
        <v>7</v>
      </c>
      <c r="E88" s="28" t="s">
        <v>643</v>
      </c>
      <c r="F88" s="29">
        <f t="shared" si="18"/>
        <v>9</v>
      </c>
      <c r="G88" s="28" t="s">
        <v>636</v>
      </c>
      <c r="H88" s="29">
        <f t="shared" si="19"/>
        <v>10</v>
      </c>
      <c r="I88" s="53" t="s">
        <v>642</v>
      </c>
      <c r="J88" s="55">
        <f t="shared" si="20"/>
        <v>8</v>
      </c>
      <c r="K88" s="53" t="s">
        <v>643</v>
      </c>
      <c r="L88" s="29">
        <f t="shared" si="21"/>
        <v>9</v>
      </c>
      <c r="M88" s="53" t="s">
        <v>641</v>
      </c>
      <c r="N88" s="29">
        <f t="shared" si="22"/>
        <v>7</v>
      </c>
      <c r="O88" s="28" t="s">
        <v>636</v>
      </c>
      <c r="P88" s="29">
        <f t="shared" si="23"/>
        <v>10</v>
      </c>
      <c r="Q88" s="28">
        <f t="shared" si="24"/>
        <v>327</v>
      </c>
      <c r="R88" s="30">
        <f t="shared" si="25"/>
        <v>8.6052631578947363</v>
      </c>
      <c r="V88" s="21"/>
    </row>
    <row r="89" spans="1:22" ht="23.25" x14ac:dyDescent="0.25">
      <c r="A89" s="28">
        <v>85</v>
      </c>
      <c r="B89" s="28" t="s">
        <v>118</v>
      </c>
      <c r="C89" s="37" t="s">
        <v>638</v>
      </c>
      <c r="D89" s="29">
        <f t="shared" si="17"/>
        <v>0</v>
      </c>
      <c r="E89" s="37" t="s">
        <v>638</v>
      </c>
      <c r="F89" s="29">
        <f t="shared" si="18"/>
        <v>0</v>
      </c>
      <c r="G89" s="37" t="s">
        <v>638</v>
      </c>
      <c r="H89" s="29">
        <f t="shared" si="19"/>
        <v>0</v>
      </c>
      <c r="I89" s="37" t="s">
        <v>638</v>
      </c>
      <c r="J89" s="55">
        <f t="shared" si="20"/>
        <v>0</v>
      </c>
      <c r="K89" s="53" t="s">
        <v>639</v>
      </c>
      <c r="L89" s="29">
        <f t="shared" si="21"/>
        <v>6</v>
      </c>
      <c r="M89" s="53" t="s">
        <v>640</v>
      </c>
      <c r="N89" s="29">
        <f t="shared" si="22"/>
        <v>5</v>
      </c>
      <c r="O89" s="28" t="s">
        <v>642</v>
      </c>
      <c r="P89" s="29">
        <f t="shared" si="23"/>
        <v>8</v>
      </c>
      <c r="Q89" s="28">
        <f t="shared" si="24"/>
        <v>64</v>
      </c>
      <c r="R89" s="30">
        <f t="shared" si="25"/>
        <v>1.6842105263157894</v>
      </c>
    </row>
    <row r="90" spans="1:22" ht="23.25" x14ac:dyDescent="0.25">
      <c r="A90" s="28">
        <v>86</v>
      </c>
      <c r="B90" s="28" t="s">
        <v>119</v>
      </c>
      <c r="C90" s="28" t="s">
        <v>637</v>
      </c>
      <c r="D90" s="29">
        <f t="shared" si="17"/>
        <v>4</v>
      </c>
      <c r="E90" s="28" t="s">
        <v>639</v>
      </c>
      <c r="F90" s="29">
        <f t="shared" si="18"/>
        <v>6</v>
      </c>
      <c r="G90" s="28" t="s">
        <v>639</v>
      </c>
      <c r="H90" s="29">
        <f t="shared" si="19"/>
        <v>6</v>
      </c>
      <c r="I90" s="53" t="s">
        <v>640</v>
      </c>
      <c r="J90" s="55">
        <f t="shared" si="20"/>
        <v>5</v>
      </c>
      <c r="K90" s="53" t="s">
        <v>642</v>
      </c>
      <c r="L90" s="29">
        <f t="shared" si="21"/>
        <v>8</v>
      </c>
      <c r="M90" s="53" t="s">
        <v>641</v>
      </c>
      <c r="N90" s="29">
        <f t="shared" si="22"/>
        <v>7</v>
      </c>
      <c r="O90" s="28" t="s">
        <v>642</v>
      </c>
      <c r="P90" s="29">
        <f t="shared" si="23"/>
        <v>8</v>
      </c>
      <c r="Q90" s="28">
        <f t="shared" si="24"/>
        <v>226</v>
      </c>
      <c r="R90" s="30">
        <f t="shared" si="25"/>
        <v>5.9473684210526319</v>
      </c>
    </row>
    <row r="91" spans="1:22" ht="23.25" x14ac:dyDescent="0.25">
      <c r="A91" s="28">
        <v>87</v>
      </c>
      <c r="B91" s="28" t="s">
        <v>120</v>
      </c>
      <c r="C91" s="28" t="s">
        <v>637</v>
      </c>
      <c r="D91" s="29">
        <f t="shared" si="17"/>
        <v>4</v>
      </c>
      <c r="E91" s="28" t="s">
        <v>641</v>
      </c>
      <c r="F91" s="29">
        <f t="shared" si="18"/>
        <v>7</v>
      </c>
      <c r="G91" s="28" t="s">
        <v>642</v>
      </c>
      <c r="H91" s="29">
        <f t="shared" si="19"/>
        <v>8</v>
      </c>
      <c r="I91" s="53" t="s">
        <v>642</v>
      </c>
      <c r="J91" s="55">
        <f t="shared" si="20"/>
        <v>8</v>
      </c>
      <c r="K91" s="53" t="s">
        <v>643</v>
      </c>
      <c r="L91" s="29">
        <f t="shared" si="21"/>
        <v>9</v>
      </c>
      <c r="M91" s="53" t="s">
        <v>642</v>
      </c>
      <c r="N91" s="29">
        <f t="shared" si="22"/>
        <v>8</v>
      </c>
      <c r="O91" s="28" t="s">
        <v>643</v>
      </c>
      <c r="P91" s="29">
        <f t="shared" si="23"/>
        <v>9</v>
      </c>
      <c r="Q91" s="28">
        <f t="shared" si="24"/>
        <v>280</v>
      </c>
      <c r="R91" s="30">
        <f t="shared" si="25"/>
        <v>7.3684210526315788</v>
      </c>
    </row>
    <row r="92" spans="1:22" ht="23.25" x14ac:dyDescent="0.25">
      <c r="A92" s="28">
        <v>88</v>
      </c>
      <c r="B92" s="28" t="s">
        <v>121</v>
      </c>
      <c r="C92" s="37" t="s">
        <v>638</v>
      </c>
      <c r="D92" s="29">
        <f t="shared" si="17"/>
        <v>0</v>
      </c>
      <c r="E92" s="28" t="s">
        <v>637</v>
      </c>
      <c r="F92" s="29">
        <f t="shared" si="18"/>
        <v>4</v>
      </c>
      <c r="G92" s="28" t="s">
        <v>637</v>
      </c>
      <c r="H92" s="29">
        <f t="shared" si="19"/>
        <v>4</v>
      </c>
      <c r="I92" s="53" t="s">
        <v>637</v>
      </c>
      <c r="J92" s="55">
        <f t="shared" si="20"/>
        <v>4</v>
      </c>
      <c r="K92" s="53" t="s">
        <v>641</v>
      </c>
      <c r="L92" s="29">
        <f t="shared" si="21"/>
        <v>7</v>
      </c>
      <c r="M92" s="53" t="s">
        <v>639</v>
      </c>
      <c r="N92" s="29">
        <f t="shared" si="22"/>
        <v>6</v>
      </c>
      <c r="O92" s="28" t="s">
        <v>642</v>
      </c>
      <c r="P92" s="29">
        <f t="shared" si="23"/>
        <v>8</v>
      </c>
      <c r="Q92" s="28">
        <f t="shared" si="24"/>
        <v>159</v>
      </c>
      <c r="R92" s="30">
        <f t="shared" si="25"/>
        <v>4.1842105263157894</v>
      </c>
    </row>
    <row r="93" spans="1:22" ht="23.25" x14ac:dyDescent="0.25">
      <c r="A93" s="28">
        <v>89</v>
      </c>
      <c r="B93" s="28" t="s">
        <v>122</v>
      </c>
      <c r="C93" s="28" t="s">
        <v>642</v>
      </c>
      <c r="D93" s="29">
        <f t="shared" si="17"/>
        <v>8</v>
      </c>
      <c r="E93" s="28" t="s">
        <v>639</v>
      </c>
      <c r="F93" s="29">
        <f t="shared" si="18"/>
        <v>6</v>
      </c>
      <c r="G93" s="28" t="s">
        <v>642</v>
      </c>
      <c r="H93" s="29">
        <f t="shared" si="19"/>
        <v>8</v>
      </c>
      <c r="I93" s="53" t="s">
        <v>641</v>
      </c>
      <c r="J93" s="55">
        <f t="shared" si="20"/>
        <v>7</v>
      </c>
      <c r="K93" s="53" t="s">
        <v>642</v>
      </c>
      <c r="L93" s="29">
        <f t="shared" si="21"/>
        <v>8</v>
      </c>
      <c r="M93" s="53" t="s">
        <v>639</v>
      </c>
      <c r="N93" s="29">
        <f t="shared" si="22"/>
        <v>6</v>
      </c>
      <c r="O93" s="28" t="s">
        <v>643</v>
      </c>
      <c r="P93" s="29">
        <f t="shared" si="23"/>
        <v>9</v>
      </c>
      <c r="Q93" s="28">
        <f t="shared" si="24"/>
        <v>279</v>
      </c>
      <c r="R93" s="30">
        <f t="shared" si="25"/>
        <v>7.3421052631578947</v>
      </c>
    </row>
    <row r="94" spans="1:22" ht="23.25" x14ac:dyDescent="0.25">
      <c r="A94" s="28">
        <v>90</v>
      </c>
      <c r="B94" s="28" t="s">
        <v>123</v>
      </c>
      <c r="C94" s="28" t="s">
        <v>643</v>
      </c>
      <c r="D94" s="29">
        <f t="shared" si="17"/>
        <v>9</v>
      </c>
      <c r="E94" s="28" t="s">
        <v>641</v>
      </c>
      <c r="F94" s="29">
        <f t="shared" si="18"/>
        <v>7</v>
      </c>
      <c r="G94" s="28" t="s">
        <v>642</v>
      </c>
      <c r="H94" s="29">
        <f t="shared" si="19"/>
        <v>8</v>
      </c>
      <c r="I94" s="53" t="s">
        <v>641</v>
      </c>
      <c r="J94" s="55">
        <f t="shared" si="20"/>
        <v>7</v>
      </c>
      <c r="K94" s="53" t="s">
        <v>642</v>
      </c>
      <c r="L94" s="29">
        <f t="shared" si="21"/>
        <v>8</v>
      </c>
      <c r="M94" s="53" t="s">
        <v>643</v>
      </c>
      <c r="N94" s="29">
        <f t="shared" si="22"/>
        <v>9</v>
      </c>
      <c r="O94" s="28" t="s">
        <v>636</v>
      </c>
      <c r="P94" s="29">
        <f t="shared" si="23"/>
        <v>10</v>
      </c>
      <c r="Q94" s="28">
        <f t="shared" si="24"/>
        <v>302</v>
      </c>
      <c r="R94" s="30">
        <f t="shared" si="25"/>
        <v>7.9473684210526319</v>
      </c>
    </row>
    <row r="95" spans="1:22" ht="23.25" x14ac:dyDescent="0.25">
      <c r="A95" s="28">
        <v>91</v>
      </c>
      <c r="B95" s="28" t="s">
        <v>124</v>
      </c>
      <c r="C95" s="37" t="s">
        <v>638</v>
      </c>
      <c r="D95" s="29">
        <f t="shared" si="17"/>
        <v>0</v>
      </c>
      <c r="E95" s="37" t="s">
        <v>638</v>
      </c>
      <c r="F95" s="29">
        <f t="shared" si="18"/>
        <v>0</v>
      </c>
      <c r="G95" s="28" t="s">
        <v>637</v>
      </c>
      <c r="H95" s="29">
        <f t="shared" si="19"/>
        <v>4</v>
      </c>
      <c r="I95" s="53" t="s">
        <v>637</v>
      </c>
      <c r="J95" s="55">
        <f t="shared" si="20"/>
        <v>4</v>
      </c>
      <c r="K95" s="53" t="s">
        <v>643</v>
      </c>
      <c r="L95" s="29">
        <f t="shared" si="21"/>
        <v>9</v>
      </c>
      <c r="M95" s="53" t="s">
        <v>641</v>
      </c>
      <c r="N95" s="29">
        <f t="shared" si="22"/>
        <v>7</v>
      </c>
      <c r="O95" s="28" t="s">
        <v>643</v>
      </c>
      <c r="P95" s="29">
        <f t="shared" si="23"/>
        <v>9</v>
      </c>
      <c r="Q95" s="28">
        <f t="shared" si="24"/>
        <v>142</v>
      </c>
      <c r="R95" s="30">
        <f t="shared" si="25"/>
        <v>3.736842105263158</v>
      </c>
    </row>
    <row r="96" spans="1:22" ht="23.25" x14ac:dyDescent="0.25">
      <c r="A96" s="28">
        <v>92</v>
      </c>
      <c r="B96" s="28" t="s">
        <v>125</v>
      </c>
      <c r="C96" s="37" t="s">
        <v>638</v>
      </c>
      <c r="D96" s="29">
        <f t="shared" si="17"/>
        <v>0</v>
      </c>
      <c r="E96" s="28" t="s">
        <v>637</v>
      </c>
      <c r="F96" s="29">
        <f t="shared" si="18"/>
        <v>4</v>
      </c>
      <c r="G96" s="37" t="s">
        <v>638</v>
      </c>
      <c r="H96" s="29">
        <f t="shared" si="19"/>
        <v>0</v>
      </c>
      <c r="I96" s="37" t="s">
        <v>638</v>
      </c>
      <c r="J96" s="55">
        <f t="shared" si="20"/>
        <v>0</v>
      </c>
      <c r="K96" s="53" t="s">
        <v>642</v>
      </c>
      <c r="L96" s="29">
        <f t="shared" si="21"/>
        <v>8</v>
      </c>
      <c r="M96" s="53" t="s">
        <v>639</v>
      </c>
      <c r="N96" s="29">
        <f t="shared" si="22"/>
        <v>6</v>
      </c>
      <c r="O96" s="28" t="s">
        <v>642</v>
      </c>
      <c r="P96" s="29">
        <f t="shared" si="23"/>
        <v>8</v>
      </c>
      <c r="Q96" s="28">
        <f t="shared" si="24"/>
        <v>108</v>
      </c>
      <c r="R96" s="30">
        <f t="shared" si="25"/>
        <v>2.8421052631578947</v>
      </c>
    </row>
    <row r="97" spans="1:18" ht="23.25" x14ac:dyDescent="0.25">
      <c r="A97" s="28">
        <v>93</v>
      </c>
      <c r="B97" s="28" t="s">
        <v>126</v>
      </c>
      <c r="C97" s="28" t="s">
        <v>641</v>
      </c>
      <c r="D97" s="29">
        <f t="shared" si="17"/>
        <v>7</v>
      </c>
      <c r="E97" s="28" t="s">
        <v>640</v>
      </c>
      <c r="F97" s="29">
        <f t="shared" si="18"/>
        <v>5</v>
      </c>
      <c r="G97" s="28" t="s">
        <v>640</v>
      </c>
      <c r="H97" s="29">
        <f t="shared" si="19"/>
        <v>5</v>
      </c>
      <c r="I97" s="53" t="s">
        <v>639</v>
      </c>
      <c r="J97" s="55">
        <f t="shared" si="20"/>
        <v>6</v>
      </c>
      <c r="K97" s="53" t="s">
        <v>642</v>
      </c>
      <c r="L97" s="29">
        <f t="shared" si="21"/>
        <v>8</v>
      </c>
      <c r="M97" s="53" t="s">
        <v>642</v>
      </c>
      <c r="N97" s="29">
        <f t="shared" si="22"/>
        <v>8</v>
      </c>
      <c r="O97" s="28" t="s">
        <v>643</v>
      </c>
      <c r="P97" s="29">
        <f t="shared" si="23"/>
        <v>9</v>
      </c>
      <c r="Q97" s="28">
        <f t="shared" si="24"/>
        <v>243</v>
      </c>
      <c r="R97" s="30">
        <f t="shared" si="25"/>
        <v>6.3947368421052628</v>
      </c>
    </row>
    <row r="98" spans="1:18" ht="23.25" x14ac:dyDescent="0.25">
      <c r="A98" s="28">
        <v>94</v>
      </c>
      <c r="B98" s="28" t="s">
        <v>127</v>
      </c>
      <c r="C98" s="28" t="s">
        <v>636</v>
      </c>
      <c r="D98" s="29">
        <f t="shared" si="17"/>
        <v>10</v>
      </c>
      <c r="E98" s="28" t="s">
        <v>639</v>
      </c>
      <c r="F98" s="29">
        <f t="shared" si="18"/>
        <v>6</v>
      </c>
      <c r="G98" s="28" t="s">
        <v>636</v>
      </c>
      <c r="H98" s="29">
        <f t="shared" si="19"/>
        <v>10</v>
      </c>
      <c r="I98" s="53" t="s">
        <v>641</v>
      </c>
      <c r="J98" s="55">
        <f t="shared" si="20"/>
        <v>7</v>
      </c>
      <c r="K98" s="53" t="s">
        <v>643</v>
      </c>
      <c r="L98" s="29">
        <f t="shared" si="21"/>
        <v>9</v>
      </c>
      <c r="M98" s="53" t="s">
        <v>643</v>
      </c>
      <c r="N98" s="29">
        <f t="shared" si="22"/>
        <v>9</v>
      </c>
      <c r="O98" s="28" t="s">
        <v>636</v>
      </c>
      <c r="P98" s="29">
        <f t="shared" si="23"/>
        <v>10</v>
      </c>
      <c r="Q98" s="28">
        <f t="shared" si="24"/>
        <v>317</v>
      </c>
      <c r="R98" s="30">
        <f t="shared" si="25"/>
        <v>8.3421052631578956</v>
      </c>
    </row>
    <row r="99" spans="1:18" ht="23.25" x14ac:dyDescent="0.25">
      <c r="A99" s="28">
        <v>95</v>
      </c>
      <c r="B99" s="28" t="s">
        <v>128</v>
      </c>
      <c r="C99" s="28" t="s">
        <v>641</v>
      </c>
      <c r="D99" s="29">
        <f t="shared" si="17"/>
        <v>7</v>
      </c>
      <c r="E99" s="37" t="s">
        <v>638</v>
      </c>
      <c r="F99" s="29">
        <f t="shared" si="18"/>
        <v>0</v>
      </c>
      <c r="G99" s="28" t="s">
        <v>640</v>
      </c>
      <c r="H99" s="29">
        <f t="shared" si="19"/>
        <v>5</v>
      </c>
      <c r="I99" s="53" t="s">
        <v>639</v>
      </c>
      <c r="J99" s="55">
        <f t="shared" si="20"/>
        <v>6</v>
      </c>
      <c r="K99" s="53" t="s">
        <v>642</v>
      </c>
      <c r="L99" s="29">
        <f t="shared" si="21"/>
        <v>8</v>
      </c>
      <c r="M99" s="53" t="s">
        <v>642</v>
      </c>
      <c r="N99" s="29">
        <f t="shared" si="22"/>
        <v>8</v>
      </c>
      <c r="O99" s="28" t="s">
        <v>636</v>
      </c>
      <c r="P99" s="29">
        <f t="shared" si="23"/>
        <v>10</v>
      </c>
      <c r="Q99" s="28">
        <f t="shared" si="24"/>
        <v>206</v>
      </c>
      <c r="R99" s="30">
        <f t="shared" si="25"/>
        <v>5.4210526315789478</v>
      </c>
    </row>
    <row r="100" spans="1:18" ht="23.25" x14ac:dyDescent="0.25">
      <c r="A100" s="28">
        <v>96</v>
      </c>
      <c r="B100" s="28" t="s">
        <v>129</v>
      </c>
      <c r="C100" s="28" t="s">
        <v>637</v>
      </c>
      <c r="D100" s="29">
        <f t="shared" si="17"/>
        <v>4</v>
      </c>
      <c r="E100" s="28" t="s">
        <v>637</v>
      </c>
      <c r="F100" s="29">
        <f t="shared" si="18"/>
        <v>4</v>
      </c>
      <c r="G100" s="28" t="s">
        <v>640</v>
      </c>
      <c r="H100" s="29">
        <f t="shared" si="19"/>
        <v>5</v>
      </c>
      <c r="I100" s="53" t="s">
        <v>640</v>
      </c>
      <c r="J100" s="55">
        <f t="shared" si="20"/>
        <v>5</v>
      </c>
      <c r="K100" s="53" t="s">
        <v>641</v>
      </c>
      <c r="L100" s="29">
        <f t="shared" si="21"/>
        <v>7</v>
      </c>
      <c r="M100" s="53" t="s">
        <v>641</v>
      </c>
      <c r="N100" s="29">
        <f t="shared" si="22"/>
        <v>7</v>
      </c>
      <c r="O100" s="28" t="s">
        <v>643</v>
      </c>
      <c r="P100" s="29">
        <f t="shared" si="23"/>
        <v>9</v>
      </c>
      <c r="Q100" s="28">
        <f t="shared" si="24"/>
        <v>202</v>
      </c>
      <c r="R100" s="30">
        <f t="shared" si="25"/>
        <v>5.3157894736842106</v>
      </c>
    </row>
    <row r="101" spans="1:18" ht="23.25" x14ac:dyDescent="0.25">
      <c r="A101" s="28">
        <v>97</v>
      </c>
      <c r="B101" s="28" t="s">
        <v>130</v>
      </c>
      <c r="C101" s="28" t="s">
        <v>637</v>
      </c>
      <c r="D101" s="29">
        <f t="shared" si="17"/>
        <v>4</v>
      </c>
      <c r="E101" s="28" t="s">
        <v>640</v>
      </c>
      <c r="F101" s="29">
        <f t="shared" si="18"/>
        <v>5</v>
      </c>
      <c r="G101" s="28" t="s">
        <v>640</v>
      </c>
      <c r="H101" s="29">
        <f t="shared" si="19"/>
        <v>5</v>
      </c>
      <c r="I101" s="53" t="s">
        <v>640</v>
      </c>
      <c r="J101" s="55">
        <f t="shared" si="20"/>
        <v>5</v>
      </c>
      <c r="K101" s="53" t="s">
        <v>639</v>
      </c>
      <c r="L101" s="29">
        <f t="shared" si="21"/>
        <v>6</v>
      </c>
      <c r="M101" s="53" t="s">
        <v>641</v>
      </c>
      <c r="N101" s="29">
        <f t="shared" si="22"/>
        <v>7</v>
      </c>
      <c r="O101" s="28" t="s">
        <v>643</v>
      </c>
      <c r="P101" s="29">
        <f t="shared" si="23"/>
        <v>9</v>
      </c>
      <c r="Q101" s="28">
        <f t="shared" si="24"/>
        <v>205</v>
      </c>
      <c r="R101" s="30">
        <f t="shared" si="25"/>
        <v>5.3947368421052628</v>
      </c>
    </row>
    <row r="102" spans="1:18" ht="23.25" x14ac:dyDescent="0.25">
      <c r="A102" s="28">
        <v>98</v>
      </c>
      <c r="B102" s="28" t="s">
        <v>131</v>
      </c>
      <c r="C102" s="28" t="s">
        <v>640</v>
      </c>
      <c r="D102" s="29">
        <f t="shared" si="17"/>
        <v>5</v>
      </c>
      <c r="E102" s="28" t="s">
        <v>642</v>
      </c>
      <c r="F102" s="29">
        <f t="shared" si="18"/>
        <v>8</v>
      </c>
      <c r="G102" s="28" t="s">
        <v>643</v>
      </c>
      <c r="H102" s="29">
        <f t="shared" si="19"/>
        <v>9</v>
      </c>
      <c r="I102" s="53" t="s">
        <v>639</v>
      </c>
      <c r="J102" s="55">
        <f t="shared" si="20"/>
        <v>6</v>
      </c>
      <c r="K102" s="53" t="s">
        <v>643</v>
      </c>
      <c r="L102" s="29">
        <f t="shared" si="21"/>
        <v>9</v>
      </c>
      <c r="M102" s="53" t="s">
        <v>642</v>
      </c>
      <c r="N102" s="29">
        <f t="shared" si="22"/>
        <v>8</v>
      </c>
      <c r="O102" s="28" t="s">
        <v>636</v>
      </c>
      <c r="P102" s="29">
        <f t="shared" si="23"/>
        <v>10</v>
      </c>
      <c r="Q102" s="28">
        <f t="shared" si="24"/>
        <v>287</v>
      </c>
      <c r="R102" s="30">
        <f t="shared" si="25"/>
        <v>7.5526315789473681</v>
      </c>
    </row>
    <row r="103" spans="1:18" ht="23.25" x14ac:dyDescent="0.25">
      <c r="A103" s="28">
        <v>99</v>
      </c>
      <c r="B103" s="28" t="s">
        <v>132</v>
      </c>
      <c r="C103" s="28" t="s">
        <v>639</v>
      </c>
      <c r="D103" s="29">
        <f t="shared" si="17"/>
        <v>6</v>
      </c>
      <c r="E103" s="28" t="s">
        <v>640</v>
      </c>
      <c r="F103" s="29">
        <f t="shared" si="18"/>
        <v>5</v>
      </c>
      <c r="G103" s="28" t="s">
        <v>641</v>
      </c>
      <c r="H103" s="29">
        <f t="shared" si="19"/>
        <v>7</v>
      </c>
      <c r="I103" s="53" t="s">
        <v>639</v>
      </c>
      <c r="J103" s="55">
        <f t="shared" si="20"/>
        <v>6</v>
      </c>
      <c r="K103" s="53" t="s">
        <v>642</v>
      </c>
      <c r="L103" s="29">
        <f t="shared" si="21"/>
        <v>8</v>
      </c>
      <c r="M103" s="53" t="s">
        <v>642</v>
      </c>
      <c r="N103" s="29">
        <f t="shared" si="22"/>
        <v>8</v>
      </c>
      <c r="O103" s="28" t="s">
        <v>643</v>
      </c>
      <c r="P103" s="29">
        <f t="shared" si="23"/>
        <v>9</v>
      </c>
      <c r="Q103" s="28">
        <f t="shared" si="24"/>
        <v>249</v>
      </c>
      <c r="R103" s="30">
        <f t="shared" si="25"/>
        <v>6.5526315789473681</v>
      </c>
    </row>
    <row r="104" spans="1:18" ht="23.25" x14ac:dyDescent="0.25">
      <c r="A104" s="28">
        <v>100</v>
      </c>
      <c r="B104" s="28" t="s">
        <v>133</v>
      </c>
      <c r="C104" s="28" t="s">
        <v>636</v>
      </c>
      <c r="D104" s="29">
        <f t="shared" si="17"/>
        <v>10</v>
      </c>
      <c r="E104" s="28" t="s">
        <v>641</v>
      </c>
      <c r="F104" s="29">
        <f t="shared" si="18"/>
        <v>7</v>
      </c>
      <c r="G104" s="28" t="s">
        <v>636</v>
      </c>
      <c r="H104" s="29">
        <f t="shared" si="19"/>
        <v>10</v>
      </c>
      <c r="I104" s="53" t="s">
        <v>642</v>
      </c>
      <c r="J104" s="55">
        <f t="shared" si="20"/>
        <v>8</v>
      </c>
      <c r="K104" s="53" t="s">
        <v>643</v>
      </c>
      <c r="L104" s="29">
        <f t="shared" si="21"/>
        <v>9</v>
      </c>
      <c r="M104" s="53" t="s">
        <v>642</v>
      </c>
      <c r="N104" s="29">
        <f t="shared" si="22"/>
        <v>8</v>
      </c>
      <c r="O104" s="28" t="s">
        <v>636</v>
      </c>
      <c r="P104" s="29">
        <f t="shared" si="23"/>
        <v>10</v>
      </c>
      <c r="Q104" s="28">
        <f t="shared" si="24"/>
        <v>331</v>
      </c>
      <c r="R104" s="30">
        <f t="shared" si="25"/>
        <v>8.7105263157894743</v>
      </c>
    </row>
    <row r="105" spans="1:18" ht="23.25" x14ac:dyDescent="0.25">
      <c r="A105" s="28">
        <v>101</v>
      </c>
      <c r="B105" s="28" t="s">
        <v>134</v>
      </c>
      <c r="C105" s="28" t="s">
        <v>640</v>
      </c>
      <c r="D105" s="29">
        <f t="shared" si="17"/>
        <v>5</v>
      </c>
      <c r="E105" s="37" t="s">
        <v>638</v>
      </c>
      <c r="F105" s="29">
        <f t="shared" si="18"/>
        <v>0</v>
      </c>
      <c r="G105" s="28" t="s">
        <v>637</v>
      </c>
      <c r="H105" s="29">
        <f t="shared" si="19"/>
        <v>4</v>
      </c>
      <c r="I105" s="53" t="s">
        <v>640</v>
      </c>
      <c r="J105" s="55">
        <f t="shared" si="20"/>
        <v>5</v>
      </c>
      <c r="K105" s="53" t="s">
        <v>639</v>
      </c>
      <c r="L105" s="29">
        <f t="shared" si="21"/>
        <v>6</v>
      </c>
      <c r="M105" s="53" t="s">
        <v>640</v>
      </c>
      <c r="N105" s="29">
        <f t="shared" si="22"/>
        <v>5</v>
      </c>
      <c r="O105" s="28" t="s">
        <v>642</v>
      </c>
      <c r="P105" s="29">
        <f t="shared" si="23"/>
        <v>8</v>
      </c>
      <c r="Q105" s="28">
        <f t="shared" si="24"/>
        <v>158</v>
      </c>
      <c r="R105" s="30">
        <f t="shared" si="25"/>
        <v>4.1578947368421053</v>
      </c>
    </row>
    <row r="106" spans="1:18" ht="23.25" x14ac:dyDescent="0.25">
      <c r="A106" s="28">
        <v>102</v>
      </c>
      <c r="B106" s="28" t="s">
        <v>135</v>
      </c>
      <c r="C106" s="28" t="s">
        <v>642</v>
      </c>
      <c r="D106" s="29">
        <f t="shared" si="17"/>
        <v>8</v>
      </c>
      <c r="E106" s="28" t="s">
        <v>639</v>
      </c>
      <c r="F106" s="29">
        <f t="shared" si="18"/>
        <v>6</v>
      </c>
      <c r="G106" s="28" t="s">
        <v>643</v>
      </c>
      <c r="H106" s="29">
        <f t="shared" si="19"/>
        <v>9</v>
      </c>
      <c r="I106" s="53" t="s">
        <v>639</v>
      </c>
      <c r="J106" s="55">
        <f t="shared" si="20"/>
        <v>6</v>
      </c>
      <c r="K106" s="53" t="s">
        <v>643</v>
      </c>
      <c r="L106" s="29">
        <f t="shared" si="21"/>
        <v>9</v>
      </c>
      <c r="M106" s="53" t="s">
        <v>642</v>
      </c>
      <c r="N106" s="29">
        <f t="shared" si="22"/>
        <v>8</v>
      </c>
      <c r="O106" s="28" t="s">
        <v>636</v>
      </c>
      <c r="P106" s="29">
        <f t="shared" si="23"/>
        <v>10</v>
      </c>
      <c r="Q106" s="28">
        <f t="shared" si="24"/>
        <v>289</v>
      </c>
      <c r="R106" s="30">
        <f t="shared" si="25"/>
        <v>7.6052631578947372</v>
      </c>
    </row>
    <row r="107" spans="1:18" ht="23.25" x14ac:dyDescent="0.25">
      <c r="A107" s="28">
        <v>103</v>
      </c>
      <c r="B107" s="28" t="s">
        <v>136</v>
      </c>
      <c r="C107" s="28" t="s">
        <v>640</v>
      </c>
      <c r="D107" s="29">
        <f t="shared" si="17"/>
        <v>5</v>
      </c>
      <c r="E107" s="28" t="s">
        <v>640</v>
      </c>
      <c r="F107" s="29">
        <f t="shared" si="18"/>
        <v>5</v>
      </c>
      <c r="G107" s="28" t="s">
        <v>642</v>
      </c>
      <c r="H107" s="29">
        <f t="shared" si="19"/>
        <v>8</v>
      </c>
      <c r="I107" s="53" t="s">
        <v>639</v>
      </c>
      <c r="J107" s="55">
        <f t="shared" si="20"/>
        <v>6</v>
      </c>
      <c r="K107" s="53" t="s">
        <v>641</v>
      </c>
      <c r="L107" s="29">
        <f t="shared" si="21"/>
        <v>7</v>
      </c>
      <c r="M107" s="53" t="s">
        <v>641</v>
      </c>
      <c r="N107" s="29">
        <f t="shared" si="22"/>
        <v>7</v>
      </c>
      <c r="O107" s="28" t="s">
        <v>636</v>
      </c>
      <c r="P107" s="29">
        <f t="shared" si="23"/>
        <v>10</v>
      </c>
      <c r="Q107" s="28">
        <f t="shared" si="24"/>
        <v>245</v>
      </c>
      <c r="R107" s="30">
        <f t="shared" si="25"/>
        <v>6.4473684210526319</v>
      </c>
    </row>
    <row r="108" spans="1:18" ht="23.25" x14ac:dyDescent="0.25">
      <c r="A108" s="28">
        <v>104</v>
      </c>
      <c r="B108" s="28" t="s">
        <v>137</v>
      </c>
      <c r="C108" s="28" t="s">
        <v>641</v>
      </c>
      <c r="D108" s="29">
        <f t="shared" si="17"/>
        <v>7</v>
      </c>
      <c r="E108" s="28" t="s">
        <v>641</v>
      </c>
      <c r="F108" s="29">
        <f t="shared" si="18"/>
        <v>7</v>
      </c>
      <c r="G108" s="28" t="s">
        <v>643</v>
      </c>
      <c r="H108" s="29">
        <f t="shared" si="19"/>
        <v>9</v>
      </c>
      <c r="I108" s="53" t="s">
        <v>639</v>
      </c>
      <c r="J108" s="55">
        <f t="shared" si="20"/>
        <v>6</v>
      </c>
      <c r="K108" s="53" t="s">
        <v>641</v>
      </c>
      <c r="L108" s="29">
        <f t="shared" si="21"/>
        <v>7</v>
      </c>
      <c r="M108" s="53" t="s">
        <v>641</v>
      </c>
      <c r="N108" s="29">
        <f t="shared" si="22"/>
        <v>7</v>
      </c>
      <c r="O108" s="28" t="s">
        <v>636</v>
      </c>
      <c r="P108" s="29">
        <f t="shared" si="23"/>
        <v>10</v>
      </c>
      <c r="Q108" s="28">
        <f t="shared" si="24"/>
        <v>279</v>
      </c>
      <c r="R108" s="30">
        <f t="shared" si="25"/>
        <v>7.3421052631578947</v>
      </c>
    </row>
    <row r="109" spans="1:18" ht="23.25" x14ac:dyDescent="0.25">
      <c r="A109" s="28">
        <v>105</v>
      </c>
      <c r="B109" s="28" t="s">
        <v>138</v>
      </c>
      <c r="C109" s="28" t="s">
        <v>640</v>
      </c>
      <c r="D109" s="29">
        <f t="shared" si="17"/>
        <v>5</v>
      </c>
      <c r="E109" s="28" t="s">
        <v>640</v>
      </c>
      <c r="F109" s="29">
        <f t="shared" si="18"/>
        <v>5</v>
      </c>
      <c r="G109" s="28" t="s">
        <v>641</v>
      </c>
      <c r="H109" s="29">
        <f t="shared" si="19"/>
        <v>7</v>
      </c>
      <c r="I109" s="53" t="s">
        <v>640</v>
      </c>
      <c r="J109" s="55">
        <f t="shared" si="20"/>
        <v>5</v>
      </c>
      <c r="K109" s="53" t="s">
        <v>639</v>
      </c>
      <c r="L109" s="29">
        <f t="shared" si="21"/>
        <v>6</v>
      </c>
      <c r="M109" s="53" t="s">
        <v>640</v>
      </c>
      <c r="N109" s="29">
        <f t="shared" si="22"/>
        <v>5</v>
      </c>
      <c r="O109" s="28" t="s">
        <v>643</v>
      </c>
      <c r="P109" s="29">
        <f t="shared" si="23"/>
        <v>9</v>
      </c>
      <c r="Q109" s="28">
        <f t="shared" si="24"/>
        <v>219</v>
      </c>
      <c r="R109" s="30">
        <f t="shared" si="25"/>
        <v>5.7631578947368425</v>
      </c>
    </row>
    <row r="110" spans="1:18" ht="23.25" customHeight="1" x14ac:dyDescent="0.25">
      <c r="A110" s="28">
        <v>106</v>
      </c>
      <c r="B110" s="28" t="s">
        <v>139</v>
      </c>
      <c r="C110" s="28" t="s">
        <v>640</v>
      </c>
      <c r="D110" s="29">
        <f t="shared" si="17"/>
        <v>5</v>
      </c>
      <c r="E110" s="28" t="s">
        <v>640</v>
      </c>
      <c r="F110" s="29">
        <f t="shared" si="18"/>
        <v>5</v>
      </c>
      <c r="G110" s="28" t="s">
        <v>642</v>
      </c>
      <c r="H110" s="29">
        <f t="shared" si="19"/>
        <v>8</v>
      </c>
      <c r="I110" s="53" t="s">
        <v>639</v>
      </c>
      <c r="J110" s="55">
        <f t="shared" si="20"/>
        <v>6</v>
      </c>
      <c r="K110" s="53" t="s">
        <v>643</v>
      </c>
      <c r="L110" s="29">
        <f t="shared" si="21"/>
        <v>9</v>
      </c>
      <c r="M110" s="53" t="s">
        <v>642</v>
      </c>
      <c r="N110" s="29">
        <f t="shared" si="22"/>
        <v>8</v>
      </c>
      <c r="O110" s="28" t="s">
        <v>636</v>
      </c>
      <c r="P110" s="29">
        <f t="shared" si="23"/>
        <v>10</v>
      </c>
      <c r="Q110" s="28">
        <f t="shared" si="24"/>
        <v>257</v>
      </c>
      <c r="R110" s="30">
        <f t="shared" si="25"/>
        <v>6.7631578947368425</v>
      </c>
    </row>
    <row r="111" spans="1:18" ht="23.25" customHeight="1" x14ac:dyDescent="0.25">
      <c r="A111" s="28">
        <v>107</v>
      </c>
      <c r="B111" s="28" t="s">
        <v>140</v>
      </c>
      <c r="C111" s="28" t="s">
        <v>639</v>
      </c>
      <c r="D111" s="29">
        <f t="shared" si="17"/>
        <v>6</v>
      </c>
      <c r="E111" s="28" t="s">
        <v>642</v>
      </c>
      <c r="F111" s="29">
        <f t="shared" si="18"/>
        <v>8</v>
      </c>
      <c r="G111" s="28" t="s">
        <v>642</v>
      </c>
      <c r="H111" s="29">
        <f t="shared" si="19"/>
        <v>8</v>
      </c>
      <c r="I111" s="53" t="s">
        <v>642</v>
      </c>
      <c r="J111" s="55">
        <f t="shared" si="20"/>
        <v>8</v>
      </c>
      <c r="K111" s="53" t="s">
        <v>643</v>
      </c>
      <c r="L111" s="29">
        <f t="shared" si="21"/>
        <v>9</v>
      </c>
      <c r="M111" s="53" t="s">
        <v>642</v>
      </c>
      <c r="N111" s="29">
        <f t="shared" si="22"/>
        <v>8</v>
      </c>
      <c r="O111" s="28" t="s">
        <v>636</v>
      </c>
      <c r="P111" s="29">
        <f t="shared" si="23"/>
        <v>10</v>
      </c>
      <c r="Q111" s="28">
        <f t="shared" si="24"/>
        <v>303</v>
      </c>
      <c r="R111" s="30">
        <f t="shared" si="25"/>
        <v>7.9736842105263159</v>
      </c>
    </row>
    <row r="112" spans="1:18" ht="23.25" customHeight="1" x14ac:dyDescent="0.25">
      <c r="A112" s="28">
        <v>108</v>
      </c>
      <c r="B112" s="28" t="s">
        <v>141</v>
      </c>
      <c r="C112" s="28" t="s">
        <v>639</v>
      </c>
      <c r="D112" s="29">
        <f t="shared" ref="D112:D123" si="26">IF(C112="AA",10, IF(C112="AB",9, IF(C112="BB",8, IF(C112="BC",7,IF(C112="CC",6, IF(C112="CD",5, IF(C112="DD",4,IF(C112="F",0))))))))</f>
        <v>6</v>
      </c>
      <c r="E112" s="28" t="s">
        <v>640</v>
      </c>
      <c r="F112" s="29">
        <f t="shared" ref="F112:F123" si="27">IF(E112="AA",10, IF(E112="AB",9, IF(E112="BB",8, IF(E112="BC",7,IF(E112="CC",6, IF(E112="CD",5, IF(E112="DD",4,IF(E112="F",0))))))))</f>
        <v>5</v>
      </c>
      <c r="G112" s="28" t="s">
        <v>639</v>
      </c>
      <c r="H112" s="29">
        <f t="shared" ref="H112:H123" si="28">IF(G112="AA",10, IF(G112="AB",9, IF(G112="BB",8, IF(G112="BC",7,IF(G112="CC",6, IF(G112="CD",5, IF(G112="DD",4,IF(G112="F",0))))))))</f>
        <v>6</v>
      </c>
      <c r="I112" s="53" t="s">
        <v>640</v>
      </c>
      <c r="J112" s="55">
        <f t="shared" ref="J112:J123" si="29">IF(I112="AA",10, IF(I112="AB",9, IF(I112="BB",8, IF(I112="BC",7,IF(I112="CC",6, IF(I112="CD",5, IF(I112="DD",4,IF(I112="F",0))))))))</f>
        <v>5</v>
      </c>
      <c r="K112" s="53" t="s">
        <v>642</v>
      </c>
      <c r="L112" s="29">
        <f t="shared" ref="L112:L123" si="30">IF(K112="AA",10, IF(K112="AB",9, IF(K112="BB",8, IF(K112="BC",7,IF(K112="CC",6, IF(K112="CD",5, IF(K112="DD",4,IF(K112="F",0))))))))</f>
        <v>8</v>
      </c>
      <c r="M112" s="53" t="s">
        <v>641</v>
      </c>
      <c r="N112" s="29">
        <f t="shared" ref="N112:N123" si="31">IF(M112="AA",10, IF(M112="AB",9, IF(M112="BB",8, IF(M112="BC",7,IF(M112="CC",6, IF(M112="CD",5, IF(M112="DD",4,IF(M112="F",0))))))))</f>
        <v>7</v>
      </c>
      <c r="O112" s="28" t="s">
        <v>636</v>
      </c>
      <c r="P112" s="29">
        <f t="shared" ref="P112:P123" si="32">IF(O112="AA",10, IF(O112="AB",9, IF(O112="BB",8, IF(O112="BC",7,IF(O112="CC",6, IF(O112="CD",5, IF(O112="DD",4,IF(O112="F",0))))))))</f>
        <v>10</v>
      </c>
      <c r="Q112" s="28">
        <f t="shared" ref="Q112:Q123" si="33">(D112*6+F112*8+H112*6+J112*8+L112*5+N112*2+P112*3)</f>
        <v>236</v>
      </c>
      <c r="R112" s="30">
        <f t="shared" ref="R112:R123" si="34">(Q112/38)</f>
        <v>6.2105263157894735</v>
      </c>
    </row>
    <row r="113" spans="1:22" ht="23.25" customHeight="1" x14ac:dyDescent="0.25">
      <c r="A113" s="28">
        <v>109</v>
      </c>
      <c r="B113" s="28" t="s">
        <v>142</v>
      </c>
      <c r="C113" s="28" t="s">
        <v>639</v>
      </c>
      <c r="D113" s="29">
        <f t="shared" si="26"/>
        <v>6</v>
      </c>
      <c r="E113" s="28" t="s">
        <v>643</v>
      </c>
      <c r="F113" s="29">
        <f t="shared" si="27"/>
        <v>9</v>
      </c>
      <c r="G113" s="28" t="s">
        <v>636</v>
      </c>
      <c r="H113" s="29">
        <f t="shared" si="28"/>
        <v>10</v>
      </c>
      <c r="I113" s="53" t="s">
        <v>642</v>
      </c>
      <c r="J113" s="55">
        <f t="shared" si="29"/>
        <v>8</v>
      </c>
      <c r="K113" s="53" t="s">
        <v>642</v>
      </c>
      <c r="L113" s="29">
        <f t="shared" si="30"/>
        <v>8</v>
      </c>
      <c r="M113" s="53" t="s">
        <v>641</v>
      </c>
      <c r="N113" s="29">
        <f t="shared" si="31"/>
        <v>7</v>
      </c>
      <c r="O113" s="28" t="s">
        <v>643</v>
      </c>
      <c r="P113" s="29">
        <f t="shared" si="32"/>
        <v>9</v>
      </c>
      <c r="Q113" s="28">
        <f t="shared" si="33"/>
        <v>313</v>
      </c>
      <c r="R113" s="30">
        <f t="shared" si="34"/>
        <v>8.2368421052631575</v>
      </c>
    </row>
    <row r="114" spans="1:22" ht="23.25" customHeight="1" x14ac:dyDescent="0.25">
      <c r="A114" s="28">
        <v>110</v>
      </c>
      <c r="B114" s="28" t="s">
        <v>143</v>
      </c>
      <c r="C114" s="28" t="s">
        <v>639</v>
      </c>
      <c r="D114" s="29">
        <f t="shared" si="26"/>
        <v>6</v>
      </c>
      <c r="E114" s="28" t="s">
        <v>639</v>
      </c>
      <c r="F114" s="29">
        <f t="shared" si="27"/>
        <v>6</v>
      </c>
      <c r="G114" s="28" t="s">
        <v>641</v>
      </c>
      <c r="H114" s="29">
        <f t="shared" si="28"/>
        <v>7</v>
      </c>
      <c r="I114" s="53" t="s">
        <v>640</v>
      </c>
      <c r="J114" s="55">
        <f t="shared" si="29"/>
        <v>5</v>
      </c>
      <c r="K114" s="53" t="s">
        <v>642</v>
      </c>
      <c r="L114" s="29">
        <f t="shared" si="30"/>
        <v>8</v>
      </c>
      <c r="M114" s="53" t="s">
        <v>639</v>
      </c>
      <c r="N114" s="29">
        <f t="shared" si="31"/>
        <v>6</v>
      </c>
      <c r="O114" s="28" t="s">
        <v>643</v>
      </c>
      <c r="P114" s="29">
        <f t="shared" si="32"/>
        <v>9</v>
      </c>
      <c r="Q114" s="28">
        <f t="shared" si="33"/>
        <v>245</v>
      </c>
      <c r="R114" s="30">
        <f t="shared" si="34"/>
        <v>6.4473684210526319</v>
      </c>
    </row>
    <row r="115" spans="1:22" ht="23.25" customHeight="1" x14ac:dyDescent="0.35">
      <c r="A115" s="28">
        <v>111</v>
      </c>
      <c r="B115" s="28" t="s">
        <v>144</v>
      </c>
      <c r="C115" s="28" t="s">
        <v>641</v>
      </c>
      <c r="D115" s="29">
        <f t="shared" si="26"/>
        <v>7</v>
      </c>
      <c r="E115" s="28" t="s">
        <v>642</v>
      </c>
      <c r="F115" s="29">
        <f t="shared" si="27"/>
        <v>8</v>
      </c>
      <c r="G115" s="28" t="s">
        <v>641</v>
      </c>
      <c r="H115" s="29">
        <f t="shared" si="28"/>
        <v>7</v>
      </c>
      <c r="I115" s="53" t="s">
        <v>642</v>
      </c>
      <c r="J115" s="55">
        <f t="shared" si="29"/>
        <v>8</v>
      </c>
      <c r="K115" s="53" t="s">
        <v>643</v>
      </c>
      <c r="L115" s="29">
        <f t="shared" si="30"/>
        <v>9</v>
      </c>
      <c r="M115" s="53" t="s">
        <v>642</v>
      </c>
      <c r="N115" s="29">
        <f t="shared" si="31"/>
        <v>8</v>
      </c>
      <c r="O115" s="28" t="s">
        <v>643</v>
      </c>
      <c r="P115" s="29">
        <f t="shared" si="32"/>
        <v>9</v>
      </c>
      <c r="Q115" s="28">
        <f t="shared" si="33"/>
        <v>300</v>
      </c>
      <c r="R115" s="30">
        <f t="shared" si="34"/>
        <v>7.8947368421052628</v>
      </c>
      <c r="V115" s="18"/>
    </row>
    <row r="116" spans="1:22" ht="23.25" customHeight="1" x14ac:dyDescent="0.25">
      <c r="A116" s="28">
        <v>112</v>
      </c>
      <c r="B116" s="28" t="s">
        <v>145</v>
      </c>
      <c r="C116" s="28" t="s">
        <v>641</v>
      </c>
      <c r="D116" s="29">
        <f t="shared" si="26"/>
        <v>7</v>
      </c>
      <c r="E116" s="28" t="s">
        <v>641</v>
      </c>
      <c r="F116" s="29">
        <f t="shared" si="27"/>
        <v>7</v>
      </c>
      <c r="G116" s="28" t="s">
        <v>643</v>
      </c>
      <c r="H116" s="29">
        <f t="shared" si="28"/>
        <v>9</v>
      </c>
      <c r="I116" s="53" t="s">
        <v>641</v>
      </c>
      <c r="J116" s="55">
        <f t="shared" si="29"/>
        <v>7</v>
      </c>
      <c r="K116" s="53" t="s">
        <v>642</v>
      </c>
      <c r="L116" s="29">
        <f t="shared" si="30"/>
        <v>8</v>
      </c>
      <c r="M116" s="53" t="s">
        <v>642</v>
      </c>
      <c r="N116" s="29">
        <f t="shared" si="31"/>
        <v>8</v>
      </c>
      <c r="O116" s="28" t="s">
        <v>636</v>
      </c>
      <c r="P116" s="29">
        <f t="shared" si="32"/>
        <v>10</v>
      </c>
      <c r="Q116" s="28">
        <f t="shared" si="33"/>
        <v>294</v>
      </c>
      <c r="R116" s="30">
        <f t="shared" si="34"/>
        <v>7.7368421052631575</v>
      </c>
    </row>
    <row r="117" spans="1:22" ht="23.25" customHeight="1" x14ac:dyDescent="0.25">
      <c r="A117" s="28">
        <v>113</v>
      </c>
      <c r="B117" s="28" t="s">
        <v>146</v>
      </c>
      <c r="C117" s="28" t="s">
        <v>637</v>
      </c>
      <c r="D117" s="29">
        <f t="shared" si="26"/>
        <v>4</v>
      </c>
      <c r="E117" s="28" t="s">
        <v>639</v>
      </c>
      <c r="F117" s="29">
        <f t="shared" si="27"/>
        <v>6</v>
      </c>
      <c r="G117" s="28" t="s">
        <v>641</v>
      </c>
      <c r="H117" s="29">
        <f t="shared" si="28"/>
        <v>7</v>
      </c>
      <c r="I117" s="53" t="s">
        <v>639</v>
      </c>
      <c r="J117" s="55">
        <f t="shared" si="29"/>
        <v>6</v>
      </c>
      <c r="K117" s="53" t="s">
        <v>643</v>
      </c>
      <c r="L117" s="29">
        <f t="shared" si="30"/>
        <v>9</v>
      </c>
      <c r="M117" s="53" t="s">
        <v>639</v>
      </c>
      <c r="N117" s="29">
        <f t="shared" si="31"/>
        <v>6</v>
      </c>
      <c r="O117" s="28" t="s">
        <v>643</v>
      </c>
      <c r="P117" s="29">
        <f t="shared" si="32"/>
        <v>9</v>
      </c>
      <c r="Q117" s="28">
        <f t="shared" si="33"/>
        <v>246</v>
      </c>
      <c r="R117" s="30">
        <f t="shared" si="34"/>
        <v>6.4736842105263159</v>
      </c>
    </row>
    <row r="118" spans="1:22" ht="23.25" customHeight="1" x14ac:dyDescent="0.25">
      <c r="A118" s="28">
        <v>114</v>
      </c>
      <c r="B118" s="28" t="s">
        <v>147</v>
      </c>
      <c r="C118" s="37" t="s">
        <v>638</v>
      </c>
      <c r="D118" s="29">
        <f t="shared" si="26"/>
        <v>0</v>
      </c>
      <c r="E118" s="28" t="s">
        <v>639</v>
      </c>
      <c r="F118" s="29">
        <f t="shared" si="27"/>
        <v>6</v>
      </c>
      <c r="G118" s="28" t="s">
        <v>643</v>
      </c>
      <c r="H118" s="29">
        <f t="shared" si="28"/>
        <v>9</v>
      </c>
      <c r="I118" s="53" t="s">
        <v>641</v>
      </c>
      <c r="J118" s="55">
        <f t="shared" si="29"/>
        <v>7</v>
      </c>
      <c r="K118" s="53" t="s">
        <v>641</v>
      </c>
      <c r="L118" s="29">
        <f t="shared" si="30"/>
        <v>7</v>
      </c>
      <c r="M118" s="53" t="s">
        <v>640</v>
      </c>
      <c r="N118" s="29">
        <f t="shared" si="31"/>
        <v>5</v>
      </c>
      <c r="O118" s="28" t="s">
        <v>636</v>
      </c>
      <c r="P118" s="29">
        <f t="shared" si="32"/>
        <v>10</v>
      </c>
      <c r="Q118" s="28">
        <f t="shared" si="33"/>
        <v>233</v>
      </c>
      <c r="R118" s="30">
        <f t="shared" si="34"/>
        <v>6.1315789473684212</v>
      </c>
    </row>
    <row r="119" spans="1:22" ht="23.25" customHeight="1" x14ac:dyDescent="0.25">
      <c r="A119" s="28">
        <v>115</v>
      </c>
      <c r="B119" s="28" t="s">
        <v>148</v>
      </c>
      <c r="C119" s="28" t="s">
        <v>639</v>
      </c>
      <c r="D119" s="29">
        <f t="shared" si="26"/>
        <v>6</v>
      </c>
      <c r="E119" s="28" t="s">
        <v>640</v>
      </c>
      <c r="F119" s="29">
        <f t="shared" si="27"/>
        <v>5</v>
      </c>
      <c r="G119" s="28" t="s">
        <v>639</v>
      </c>
      <c r="H119" s="29">
        <f t="shared" si="28"/>
        <v>6</v>
      </c>
      <c r="I119" s="53" t="s">
        <v>640</v>
      </c>
      <c r="J119" s="55">
        <f t="shared" si="29"/>
        <v>5</v>
      </c>
      <c r="K119" s="53" t="s">
        <v>641</v>
      </c>
      <c r="L119" s="29">
        <f t="shared" si="30"/>
        <v>7</v>
      </c>
      <c r="M119" s="53" t="s">
        <v>641</v>
      </c>
      <c r="N119" s="29">
        <f t="shared" si="31"/>
        <v>7</v>
      </c>
      <c r="O119" s="28" t="s">
        <v>636</v>
      </c>
      <c r="P119" s="29">
        <f t="shared" si="32"/>
        <v>10</v>
      </c>
      <c r="Q119" s="28">
        <f t="shared" si="33"/>
        <v>231</v>
      </c>
      <c r="R119" s="30">
        <f t="shared" si="34"/>
        <v>6.0789473684210522</v>
      </c>
    </row>
    <row r="120" spans="1:22" s="42" customFormat="1" ht="23.25" customHeight="1" x14ac:dyDescent="0.25">
      <c r="A120" s="52">
        <v>116</v>
      </c>
      <c r="B120" s="52" t="s">
        <v>149</v>
      </c>
      <c r="C120" s="52" t="s">
        <v>637</v>
      </c>
      <c r="D120" s="55">
        <f t="shared" si="26"/>
        <v>4</v>
      </c>
      <c r="E120" s="37" t="s">
        <v>638</v>
      </c>
      <c r="F120" s="55">
        <f t="shared" si="27"/>
        <v>0</v>
      </c>
      <c r="G120" s="37" t="s">
        <v>638</v>
      </c>
      <c r="H120" s="55">
        <f t="shared" si="28"/>
        <v>0</v>
      </c>
      <c r="I120" s="58" t="s">
        <v>638</v>
      </c>
      <c r="J120" s="55">
        <f t="shared" si="29"/>
        <v>0</v>
      </c>
      <c r="K120" s="52" t="s">
        <v>641</v>
      </c>
      <c r="L120" s="55">
        <f t="shared" si="30"/>
        <v>7</v>
      </c>
      <c r="M120" s="52" t="s">
        <v>643</v>
      </c>
      <c r="N120" s="55">
        <f t="shared" si="31"/>
        <v>9</v>
      </c>
      <c r="O120" s="52" t="s">
        <v>643</v>
      </c>
      <c r="P120" s="55">
        <f t="shared" si="32"/>
        <v>9</v>
      </c>
      <c r="Q120" s="52">
        <f t="shared" si="33"/>
        <v>104</v>
      </c>
      <c r="R120" s="71">
        <f t="shared" si="34"/>
        <v>2.736842105263158</v>
      </c>
    </row>
    <row r="121" spans="1:22" ht="23.25" customHeight="1" x14ac:dyDescent="0.25">
      <c r="A121" s="53">
        <v>117</v>
      </c>
      <c r="B121" s="53" t="s">
        <v>150</v>
      </c>
      <c r="C121" s="53" t="s">
        <v>641</v>
      </c>
      <c r="D121" s="55">
        <f t="shared" si="26"/>
        <v>7</v>
      </c>
      <c r="E121" s="53" t="s">
        <v>639</v>
      </c>
      <c r="F121" s="55">
        <f t="shared" si="27"/>
        <v>6</v>
      </c>
      <c r="G121" s="53" t="s">
        <v>639</v>
      </c>
      <c r="H121" s="55">
        <f t="shared" si="28"/>
        <v>6</v>
      </c>
      <c r="I121" s="53" t="s">
        <v>639</v>
      </c>
      <c r="J121" s="55">
        <f t="shared" si="29"/>
        <v>6</v>
      </c>
      <c r="K121" s="53" t="s">
        <v>643</v>
      </c>
      <c r="L121" s="55">
        <f t="shared" si="30"/>
        <v>9</v>
      </c>
      <c r="M121" s="53" t="s">
        <v>636</v>
      </c>
      <c r="N121" s="55">
        <f t="shared" si="31"/>
        <v>10</v>
      </c>
      <c r="O121" s="53" t="s">
        <v>636</v>
      </c>
      <c r="P121" s="55">
        <f t="shared" si="32"/>
        <v>10</v>
      </c>
      <c r="Q121" s="53">
        <f t="shared" si="33"/>
        <v>269</v>
      </c>
      <c r="R121" s="70">
        <f t="shared" si="34"/>
        <v>7.0789473684210522</v>
      </c>
    </row>
    <row r="122" spans="1:22" ht="23.25" customHeight="1" x14ac:dyDescent="0.25">
      <c r="A122" s="53">
        <v>118</v>
      </c>
      <c r="B122" s="53" t="s">
        <v>151</v>
      </c>
      <c r="C122" s="53" t="s">
        <v>641</v>
      </c>
      <c r="D122" s="55">
        <f t="shared" si="26"/>
        <v>7</v>
      </c>
      <c r="E122" s="53" t="s">
        <v>640</v>
      </c>
      <c r="F122" s="55">
        <f t="shared" si="27"/>
        <v>5</v>
      </c>
      <c r="G122" s="53" t="s">
        <v>642</v>
      </c>
      <c r="H122" s="55">
        <f t="shared" si="28"/>
        <v>8</v>
      </c>
      <c r="I122" s="53" t="s">
        <v>639</v>
      </c>
      <c r="J122" s="55">
        <f t="shared" si="29"/>
        <v>6</v>
      </c>
      <c r="K122" s="53" t="s">
        <v>636</v>
      </c>
      <c r="L122" s="55">
        <f t="shared" si="30"/>
        <v>10</v>
      </c>
      <c r="M122" s="53" t="s">
        <v>643</v>
      </c>
      <c r="N122" s="55">
        <f t="shared" si="31"/>
        <v>9</v>
      </c>
      <c r="O122" s="53" t="s">
        <v>636</v>
      </c>
      <c r="P122" s="55">
        <f t="shared" si="32"/>
        <v>10</v>
      </c>
      <c r="Q122" s="53">
        <f t="shared" si="33"/>
        <v>276</v>
      </c>
      <c r="R122" s="70">
        <f t="shared" si="34"/>
        <v>7.2631578947368425</v>
      </c>
    </row>
    <row r="123" spans="1:22" ht="23.25" customHeight="1" x14ac:dyDescent="0.25">
      <c r="A123" s="53">
        <v>119</v>
      </c>
      <c r="B123" s="53" t="s">
        <v>152</v>
      </c>
      <c r="C123" s="53" t="s">
        <v>640</v>
      </c>
      <c r="D123" s="55">
        <f t="shared" si="26"/>
        <v>5</v>
      </c>
      <c r="E123" s="53" t="s">
        <v>640</v>
      </c>
      <c r="F123" s="55">
        <f t="shared" si="27"/>
        <v>5</v>
      </c>
      <c r="G123" s="53" t="s">
        <v>639</v>
      </c>
      <c r="H123" s="55">
        <f t="shared" si="28"/>
        <v>6</v>
      </c>
      <c r="I123" s="53" t="s">
        <v>639</v>
      </c>
      <c r="J123" s="55">
        <f t="shared" si="29"/>
        <v>6</v>
      </c>
      <c r="K123" s="53" t="s">
        <v>642</v>
      </c>
      <c r="L123" s="55">
        <f t="shared" si="30"/>
        <v>8</v>
      </c>
      <c r="M123" s="53" t="s">
        <v>643</v>
      </c>
      <c r="N123" s="55">
        <f t="shared" si="31"/>
        <v>9</v>
      </c>
      <c r="O123" s="52" t="s">
        <v>642</v>
      </c>
      <c r="P123" s="55">
        <f t="shared" si="32"/>
        <v>8</v>
      </c>
      <c r="Q123" s="52">
        <f t="shared" si="33"/>
        <v>236</v>
      </c>
      <c r="R123" s="71">
        <f t="shared" si="34"/>
        <v>6.2105263157894735</v>
      </c>
    </row>
    <row r="124" spans="1:22" ht="23.25" customHeight="1" x14ac:dyDescent="0.25"/>
    <row r="125" spans="1:22" ht="23.25" customHeight="1" x14ac:dyDescent="0.25"/>
    <row r="126" spans="1:22" ht="23.25" customHeight="1" x14ac:dyDescent="0.25"/>
    <row r="127" spans="1:22" ht="23.25" customHeight="1" x14ac:dyDescent="0.25"/>
    <row r="128" spans="1:22" ht="23.25" customHeight="1" x14ac:dyDescent="0.25"/>
    <row r="129" ht="23.25" customHeight="1" x14ac:dyDescent="0.25"/>
    <row r="130" ht="23.25" customHeight="1" x14ac:dyDescent="0.25"/>
  </sheetData>
  <mergeCells count="19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M4:N4"/>
    <mergeCell ref="O4:P4"/>
    <mergeCell ref="G4:H4"/>
    <mergeCell ref="I4:J4"/>
    <mergeCell ref="K4:L4"/>
  </mergeCells>
  <dataValidations count="1">
    <dataValidation type="textLength" operator="greaterThan" showInputMessage="1" showErrorMessage="1" errorTitle="Grade Point" error="Dont Change." promptTitle="Grade Point" prompt="This is Grade Point obtained" sqref="N5:N123 D5:D123 F5:F123 H5:H123 L5:L123 P5:P123 J5:J123">
      <formula1>10</formula1>
    </dataValidation>
  </dataValidations>
  <printOptions horizontalCentered="1"/>
  <pageMargins left="1.23" right="0.72" top="0.27559055118110237" bottom="0.70866141732283472" header="0.39370078740157483" footer="0.31496062992125984"/>
  <pageSetup paperSize="5" scale="80" orientation="landscape" r:id="rId1"/>
  <headerFooter>
    <oddFooter>&amp;L&amp;"-,Bold"&amp;14 1st Tabularor                                            2nd Tabulator&amp;C&amp;"-,Bold"&amp;14Asstt. Registrar (Acad)                                           Dean Academic&amp;R&amp;"-,Bold"&amp;14Registrar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view="pageBreakPreview" zoomScale="86" zoomScaleNormal="98" zoomScaleSheetLayoutView="86" workbookViewId="0">
      <pane xSplit="2" ySplit="4" topLeftCell="C113" activePane="bottomRight" state="frozen"/>
      <selection pane="topRight" activeCell="C1" sqref="C1"/>
      <selection pane="bottomLeft" activeCell="A5" sqref="A5"/>
      <selection pane="bottomRight" activeCell="M113" sqref="M113"/>
    </sheetView>
  </sheetViews>
  <sheetFormatPr defaultRowHeight="15" x14ac:dyDescent="0.25"/>
  <cols>
    <col min="1" max="1" width="7.28515625" customWidth="1"/>
    <col min="2" max="2" width="18.5703125" customWidth="1"/>
    <col min="3" max="3" width="10.7109375" customWidth="1"/>
    <col min="4" max="4" width="11.140625" customWidth="1"/>
    <col min="5" max="5" width="10.7109375" customWidth="1"/>
    <col min="6" max="6" width="11.140625" customWidth="1"/>
    <col min="7" max="8" width="10.7109375" customWidth="1"/>
    <col min="9" max="10" width="10.7109375" style="49" customWidth="1"/>
    <col min="11" max="12" width="10.7109375" customWidth="1"/>
    <col min="13" max="13" width="10.7109375" style="49" customWidth="1"/>
    <col min="14" max="16" width="10.7109375" customWidth="1"/>
    <col min="17" max="18" width="12.140625" customWidth="1"/>
  </cols>
  <sheetData>
    <row r="1" spans="1:18" ht="18.75" x14ac:dyDescent="0.2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3.25" x14ac:dyDescent="0.25">
      <c r="A2" s="89" t="s">
        <v>645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.75" x14ac:dyDescent="0.25">
      <c r="A3" s="85" t="s">
        <v>0</v>
      </c>
      <c r="B3" s="88" t="s">
        <v>1</v>
      </c>
      <c r="C3" s="88" t="s">
        <v>644</v>
      </c>
      <c r="D3" s="88"/>
      <c r="E3" s="88" t="s">
        <v>2</v>
      </c>
      <c r="F3" s="88"/>
      <c r="G3" s="88" t="s">
        <v>3</v>
      </c>
      <c r="H3" s="88"/>
      <c r="I3" s="88" t="s">
        <v>17</v>
      </c>
      <c r="J3" s="88"/>
      <c r="K3" s="88" t="s">
        <v>22</v>
      </c>
      <c r="L3" s="88"/>
      <c r="M3" s="88" t="s">
        <v>20</v>
      </c>
      <c r="N3" s="88"/>
      <c r="O3" s="88" t="s">
        <v>5</v>
      </c>
      <c r="P3" s="88"/>
      <c r="Q3" s="88" t="s">
        <v>6</v>
      </c>
      <c r="R3" s="88"/>
    </row>
    <row r="4" spans="1:18" ht="26.25" customHeight="1" x14ac:dyDescent="0.25">
      <c r="A4" s="86"/>
      <c r="B4" s="88"/>
      <c r="C4" s="88" t="s">
        <v>7</v>
      </c>
      <c r="D4" s="88"/>
      <c r="E4" s="88" t="s">
        <v>8</v>
      </c>
      <c r="F4" s="88"/>
      <c r="G4" s="87" t="s">
        <v>23</v>
      </c>
      <c r="H4" s="87"/>
      <c r="I4" s="88" t="s">
        <v>18</v>
      </c>
      <c r="J4" s="88"/>
      <c r="K4" s="88" t="s">
        <v>9</v>
      </c>
      <c r="L4" s="88"/>
      <c r="M4" s="88" t="s">
        <v>21</v>
      </c>
      <c r="N4" s="88"/>
      <c r="O4" s="88" t="s">
        <v>10</v>
      </c>
      <c r="P4" s="88"/>
      <c r="Q4" s="4" t="s">
        <v>11</v>
      </c>
      <c r="R4" s="4" t="s">
        <v>12</v>
      </c>
    </row>
    <row r="5" spans="1:18" ht="26.25" x14ac:dyDescent="0.25">
      <c r="A5" s="15">
        <v>1</v>
      </c>
      <c r="B5" s="15" t="s">
        <v>153</v>
      </c>
      <c r="C5" s="25" t="s">
        <v>636</v>
      </c>
      <c r="D5" s="26">
        <f t="shared" ref="D5:P20" si="0">IF(C5="AA",10, IF(C5="AB",9, IF(C5="BB",8, IF(C5="BC",7,IF(C5="CC",6, IF(C5="CD",5, IF(C5="DD",4,IF(C5="F",0))))))))</f>
        <v>10</v>
      </c>
      <c r="E5" s="25" t="s">
        <v>641</v>
      </c>
      <c r="F5" s="26">
        <f t="shared" ref="F5:F7" si="1">IF(E5="AA",10, IF(E5="AB",9, IF(E5="BB",8, IF(E5="BC",7,IF(E5="CC",6, IF(E5="CD",5, IF(E5="DD",4,IF(E5="F",0))))))))</f>
        <v>7</v>
      </c>
      <c r="G5" s="25" t="s">
        <v>636</v>
      </c>
      <c r="H5" s="26">
        <f t="shared" ref="H5:H7" si="2">IF(G5="AA",10, IF(G5="AB",9, IF(G5="BB",8, IF(G5="BC",7,IF(G5="CC",6, IF(G5="CD",5, IF(G5="DD",4,IF(G5="F",0))))))))</f>
        <v>10</v>
      </c>
      <c r="I5" s="56" t="s">
        <v>642</v>
      </c>
      <c r="J5" s="51">
        <f t="shared" ref="J5:J7" si="3">IF(I5="AA",10, IF(I5="AB",9, IF(I5="BB",8, IF(I5="BC",7,IF(I5="CC",6, IF(I5="CD",5, IF(I5="DD",4,IF(I5="F",0))))))))</f>
        <v>8</v>
      </c>
      <c r="K5" s="25" t="s">
        <v>643</v>
      </c>
      <c r="L5" s="26">
        <f t="shared" ref="L5:L7" si="4">IF(K5="AA",10, IF(K5="AB",9, IF(K5="BB",8, IF(K5="BC",7,IF(K5="CC",6, IF(K5="CD",5, IF(K5="DD",4,IF(K5="F",0))))))))</f>
        <v>9</v>
      </c>
      <c r="M5" s="56" t="s">
        <v>642</v>
      </c>
      <c r="N5" s="26">
        <f t="shared" ref="N5:N7" si="5">IF(M5="AA",10, IF(M5="AB",9, IF(M5="BB",8, IF(M5="BC",7,IF(M5="CC",6, IF(M5="CD",5, IF(M5="DD",4,IF(M5="F",0))))))))</f>
        <v>8</v>
      </c>
      <c r="O5" s="25" t="s">
        <v>636</v>
      </c>
      <c r="P5" s="26">
        <f t="shared" ref="P5:P7" si="6">IF(O5="AA",10, IF(O5="AB",9, IF(O5="BB",8, IF(O5="BC",7,IF(O5="CC",6, IF(O5="CD",5, IF(O5="DD",4,IF(O5="F",0))))))))</f>
        <v>10</v>
      </c>
      <c r="Q5" s="25">
        <f t="shared" ref="Q5:Q7" si="7">(D5*6+F5*8+H5*6+J5*8+L5*5+N5*2+P5*3)</f>
        <v>331</v>
      </c>
      <c r="R5" s="27">
        <f t="shared" ref="R5:R7" si="8">(Q5/38)</f>
        <v>8.7105263157894743</v>
      </c>
    </row>
    <row r="6" spans="1:18" ht="26.25" x14ac:dyDescent="0.25">
      <c r="A6" s="15">
        <v>2</v>
      </c>
      <c r="B6" s="15" t="s">
        <v>154</v>
      </c>
      <c r="C6" s="25" t="s">
        <v>643</v>
      </c>
      <c r="D6" s="26">
        <f t="shared" si="0"/>
        <v>9</v>
      </c>
      <c r="E6" s="25" t="s">
        <v>642</v>
      </c>
      <c r="F6" s="26">
        <f t="shared" si="1"/>
        <v>8</v>
      </c>
      <c r="G6" s="25" t="s">
        <v>636</v>
      </c>
      <c r="H6" s="26">
        <f t="shared" si="2"/>
        <v>10</v>
      </c>
      <c r="I6" s="56" t="s">
        <v>643</v>
      </c>
      <c r="J6" s="51">
        <f t="shared" si="3"/>
        <v>9</v>
      </c>
      <c r="K6" s="25" t="s">
        <v>636</v>
      </c>
      <c r="L6" s="26">
        <f t="shared" si="4"/>
        <v>10</v>
      </c>
      <c r="M6" s="56" t="s">
        <v>642</v>
      </c>
      <c r="N6" s="26">
        <f t="shared" si="5"/>
        <v>8</v>
      </c>
      <c r="O6" s="25" t="s">
        <v>636</v>
      </c>
      <c r="P6" s="26">
        <f t="shared" si="6"/>
        <v>10</v>
      </c>
      <c r="Q6" s="25">
        <f t="shared" si="7"/>
        <v>346</v>
      </c>
      <c r="R6" s="27">
        <f t="shared" si="8"/>
        <v>9.1052631578947363</v>
      </c>
    </row>
    <row r="7" spans="1:18" ht="26.25" x14ac:dyDescent="0.25">
      <c r="A7" s="15">
        <v>3</v>
      </c>
      <c r="B7" s="15" t="s">
        <v>155</v>
      </c>
      <c r="C7" s="25" t="s">
        <v>642</v>
      </c>
      <c r="D7" s="26">
        <f t="shared" si="0"/>
        <v>8</v>
      </c>
      <c r="E7" s="25" t="s">
        <v>643</v>
      </c>
      <c r="F7" s="26">
        <f t="shared" si="1"/>
        <v>9</v>
      </c>
      <c r="G7" s="25" t="s">
        <v>642</v>
      </c>
      <c r="H7" s="26">
        <f t="shared" si="2"/>
        <v>8</v>
      </c>
      <c r="I7" s="56" t="s">
        <v>642</v>
      </c>
      <c r="J7" s="51">
        <f t="shared" si="3"/>
        <v>8</v>
      </c>
      <c r="K7" s="25" t="s">
        <v>643</v>
      </c>
      <c r="L7" s="26">
        <f t="shared" si="4"/>
        <v>9</v>
      </c>
      <c r="M7" s="56" t="s">
        <v>642</v>
      </c>
      <c r="N7" s="26">
        <f t="shared" si="5"/>
        <v>8</v>
      </c>
      <c r="O7" s="25" t="s">
        <v>643</v>
      </c>
      <c r="P7" s="26">
        <f t="shared" si="6"/>
        <v>9</v>
      </c>
      <c r="Q7" s="25">
        <f t="shared" si="7"/>
        <v>320</v>
      </c>
      <c r="R7" s="27">
        <f t="shared" si="8"/>
        <v>8.4210526315789469</v>
      </c>
    </row>
    <row r="8" spans="1:18" ht="26.25" x14ac:dyDescent="0.25">
      <c r="A8" s="15">
        <v>4</v>
      </c>
      <c r="B8" s="15" t="s">
        <v>156</v>
      </c>
      <c r="C8" s="25" t="s">
        <v>642</v>
      </c>
      <c r="D8" s="26">
        <f t="shared" si="0"/>
        <v>8</v>
      </c>
      <c r="E8" s="25" t="s">
        <v>641</v>
      </c>
      <c r="F8" s="26">
        <f t="shared" si="0"/>
        <v>7</v>
      </c>
      <c r="G8" s="25" t="s">
        <v>641</v>
      </c>
      <c r="H8" s="26">
        <f t="shared" si="0"/>
        <v>7</v>
      </c>
      <c r="I8" s="56" t="s">
        <v>639</v>
      </c>
      <c r="J8" s="51">
        <f t="shared" si="0"/>
        <v>6</v>
      </c>
      <c r="K8" s="25" t="s">
        <v>643</v>
      </c>
      <c r="L8" s="26">
        <f t="shared" ref="L8:L63" si="9">IF(K8="AA",10, IF(K8="AB",9, IF(K8="BB",8, IF(K8="BC",7,IF(K8="CC",6, IF(K8="CD",5, IF(K8="DD",4,IF(K8="F",0))))))))</f>
        <v>9</v>
      </c>
      <c r="M8" s="56" t="s">
        <v>639</v>
      </c>
      <c r="N8" s="26">
        <f t="shared" ref="N8:N63" si="10">IF(M8="AA",10, IF(M8="AB",9, IF(M8="BB",8, IF(M8="BC",7,IF(M8="CC",6, IF(M8="CD",5, IF(M8="DD",4,IF(M8="F",0))))))))</f>
        <v>6</v>
      </c>
      <c r="O8" s="25" t="s">
        <v>643</v>
      </c>
      <c r="P8" s="26">
        <f t="shared" si="0"/>
        <v>9</v>
      </c>
      <c r="Q8" s="25">
        <f t="shared" ref="Q8:Q65" si="11">(D8*6+F8*8+H8*6+J8*8+L8*5+N8*2+P8*3)</f>
        <v>278</v>
      </c>
      <c r="R8" s="27">
        <f t="shared" ref="R8:R65" si="12">(Q8/38)</f>
        <v>7.3157894736842106</v>
      </c>
    </row>
    <row r="9" spans="1:18" ht="26.25" x14ac:dyDescent="0.25">
      <c r="A9" s="15">
        <v>5</v>
      </c>
      <c r="B9" s="15" t="s">
        <v>157</v>
      </c>
      <c r="C9" s="25" t="s">
        <v>640</v>
      </c>
      <c r="D9" s="26">
        <f t="shared" si="0"/>
        <v>5</v>
      </c>
      <c r="E9" s="25" t="s">
        <v>640</v>
      </c>
      <c r="F9" s="26">
        <f t="shared" si="0"/>
        <v>5</v>
      </c>
      <c r="G9" s="25" t="s">
        <v>640</v>
      </c>
      <c r="H9" s="26">
        <f t="shared" si="0"/>
        <v>5</v>
      </c>
      <c r="I9" s="56" t="s">
        <v>637</v>
      </c>
      <c r="J9" s="51">
        <f t="shared" si="0"/>
        <v>4</v>
      </c>
      <c r="K9" s="25" t="s">
        <v>642</v>
      </c>
      <c r="L9" s="26">
        <f t="shared" si="9"/>
        <v>8</v>
      </c>
      <c r="M9" s="56" t="s">
        <v>637</v>
      </c>
      <c r="N9" s="26">
        <f t="shared" si="10"/>
        <v>4</v>
      </c>
      <c r="O9" s="25" t="s">
        <v>642</v>
      </c>
      <c r="P9" s="26">
        <f t="shared" si="0"/>
        <v>8</v>
      </c>
      <c r="Q9" s="25">
        <f t="shared" si="11"/>
        <v>204</v>
      </c>
      <c r="R9" s="27">
        <f t="shared" si="12"/>
        <v>5.3684210526315788</v>
      </c>
    </row>
    <row r="10" spans="1:18" ht="26.25" x14ac:dyDescent="0.25">
      <c r="A10" s="15">
        <v>6</v>
      </c>
      <c r="B10" s="15" t="s">
        <v>158</v>
      </c>
      <c r="C10" s="25" t="s">
        <v>640</v>
      </c>
      <c r="D10" s="26">
        <f t="shared" si="0"/>
        <v>5</v>
      </c>
      <c r="E10" s="25" t="s">
        <v>637</v>
      </c>
      <c r="F10" s="26">
        <f t="shared" si="0"/>
        <v>4</v>
      </c>
      <c r="G10" s="25" t="s">
        <v>640</v>
      </c>
      <c r="H10" s="26">
        <f t="shared" si="0"/>
        <v>5</v>
      </c>
      <c r="I10" s="56" t="s">
        <v>640</v>
      </c>
      <c r="J10" s="51">
        <f t="shared" si="0"/>
        <v>5</v>
      </c>
      <c r="K10" s="25" t="s">
        <v>643</v>
      </c>
      <c r="L10" s="26">
        <f t="shared" si="9"/>
        <v>9</v>
      </c>
      <c r="M10" s="56" t="s">
        <v>642</v>
      </c>
      <c r="N10" s="26">
        <f t="shared" si="10"/>
        <v>8</v>
      </c>
      <c r="O10" s="25" t="s">
        <v>642</v>
      </c>
      <c r="P10" s="26">
        <f t="shared" si="0"/>
        <v>8</v>
      </c>
      <c r="Q10" s="25">
        <f t="shared" si="11"/>
        <v>217</v>
      </c>
      <c r="R10" s="27">
        <f t="shared" si="12"/>
        <v>5.7105263157894735</v>
      </c>
    </row>
    <row r="11" spans="1:18" ht="26.25" x14ac:dyDescent="0.25">
      <c r="A11" s="15">
        <v>7</v>
      </c>
      <c r="B11" s="15" t="s">
        <v>159</v>
      </c>
      <c r="C11" s="25" t="s">
        <v>643</v>
      </c>
      <c r="D11" s="26">
        <f t="shared" si="0"/>
        <v>9</v>
      </c>
      <c r="E11" s="25" t="s">
        <v>641</v>
      </c>
      <c r="F11" s="26">
        <f t="shared" si="0"/>
        <v>7</v>
      </c>
      <c r="G11" s="25" t="s">
        <v>642</v>
      </c>
      <c r="H11" s="26">
        <f t="shared" si="0"/>
        <v>8</v>
      </c>
      <c r="I11" s="56" t="s">
        <v>641</v>
      </c>
      <c r="J11" s="51">
        <f t="shared" si="0"/>
        <v>7</v>
      </c>
      <c r="K11" s="25" t="s">
        <v>643</v>
      </c>
      <c r="L11" s="26">
        <f t="shared" si="9"/>
        <v>9</v>
      </c>
      <c r="M11" s="56" t="s">
        <v>641</v>
      </c>
      <c r="N11" s="26">
        <f t="shared" si="10"/>
        <v>7</v>
      </c>
      <c r="O11" s="25" t="s">
        <v>643</v>
      </c>
      <c r="P11" s="26">
        <f t="shared" si="0"/>
        <v>9</v>
      </c>
      <c r="Q11" s="25">
        <f t="shared" si="11"/>
        <v>300</v>
      </c>
      <c r="R11" s="27">
        <f t="shared" si="12"/>
        <v>7.8947368421052628</v>
      </c>
    </row>
    <row r="12" spans="1:18" ht="26.25" x14ac:dyDescent="0.25">
      <c r="A12" s="15">
        <v>8</v>
      </c>
      <c r="B12" s="15" t="s">
        <v>160</v>
      </c>
      <c r="C12" s="25" t="s">
        <v>641</v>
      </c>
      <c r="D12" s="26">
        <f t="shared" si="0"/>
        <v>7</v>
      </c>
      <c r="E12" s="25" t="s">
        <v>639</v>
      </c>
      <c r="F12" s="26">
        <f t="shared" si="0"/>
        <v>6</v>
      </c>
      <c r="G12" s="25" t="s">
        <v>641</v>
      </c>
      <c r="H12" s="26">
        <f t="shared" si="0"/>
        <v>7</v>
      </c>
      <c r="I12" s="56" t="s">
        <v>640</v>
      </c>
      <c r="J12" s="51">
        <f t="shared" si="0"/>
        <v>5</v>
      </c>
      <c r="K12" s="25" t="s">
        <v>642</v>
      </c>
      <c r="L12" s="26">
        <f t="shared" si="9"/>
        <v>8</v>
      </c>
      <c r="M12" s="56" t="s">
        <v>641</v>
      </c>
      <c r="N12" s="26">
        <f t="shared" si="10"/>
        <v>7</v>
      </c>
      <c r="O12" s="25" t="s">
        <v>643</v>
      </c>
      <c r="P12" s="26">
        <f t="shared" si="0"/>
        <v>9</v>
      </c>
      <c r="Q12" s="25">
        <f t="shared" si="11"/>
        <v>253</v>
      </c>
      <c r="R12" s="27">
        <f t="shared" si="12"/>
        <v>6.6578947368421053</v>
      </c>
    </row>
    <row r="13" spans="1:18" ht="26.25" x14ac:dyDescent="0.25">
      <c r="A13" s="15">
        <v>9</v>
      </c>
      <c r="B13" s="15" t="s">
        <v>161</v>
      </c>
      <c r="C13" s="25" t="s">
        <v>641</v>
      </c>
      <c r="D13" s="26">
        <f t="shared" si="0"/>
        <v>7</v>
      </c>
      <c r="E13" s="25" t="s">
        <v>642</v>
      </c>
      <c r="F13" s="26">
        <f t="shared" si="0"/>
        <v>8</v>
      </c>
      <c r="G13" s="25" t="s">
        <v>643</v>
      </c>
      <c r="H13" s="26">
        <f t="shared" si="0"/>
        <v>9</v>
      </c>
      <c r="I13" s="56" t="s">
        <v>642</v>
      </c>
      <c r="J13" s="51">
        <f t="shared" si="0"/>
        <v>8</v>
      </c>
      <c r="K13" s="25" t="s">
        <v>643</v>
      </c>
      <c r="L13" s="26">
        <f t="shared" si="9"/>
        <v>9</v>
      </c>
      <c r="M13" s="56" t="s">
        <v>641</v>
      </c>
      <c r="N13" s="26">
        <f t="shared" si="10"/>
        <v>7</v>
      </c>
      <c r="O13" s="25" t="s">
        <v>642</v>
      </c>
      <c r="P13" s="26">
        <f t="shared" si="0"/>
        <v>8</v>
      </c>
      <c r="Q13" s="25">
        <f t="shared" si="11"/>
        <v>307</v>
      </c>
      <c r="R13" s="27">
        <f t="shared" si="12"/>
        <v>8.0789473684210531</v>
      </c>
    </row>
    <row r="14" spans="1:18" ht="26.25" x14ac:dyDescent="0.25">
      <c r="A14" s="15">
        <v>10</v>
      </c>
      <c r="B14" s="15" t="s">
        <v>162</v>
      </c>
      <c r="C14" s="25" t="s">
        <v>636</v>
      </c>
      <c r="D14" s="26">
        <f t="shared" si="0"/>
        <v>10</v>
      </c>
      <c r="E14" s="25" t="s">
        <v>642</v>
      </c>
      <c r="F14" s="26">
        <f t="shared" si="0"/>
        <v>8</v>
      </c>
      <c r="G14" s="25" t="s">
        <v>643</v>
      </c>
      <c r="H14" s="26">
        <f t="shared" si="0"/>
        <v>9</v>
      </c>
      <c r="I14" s="56" t="s">
        <v>642</v>
      </c>
      <c r="J14" s="51">
        <f t="shared" si="0"/>
        <v>8</v>
      </c>
      <c r="K14" s="25" t="s">
        <v>636</v>
      </c>
      <c r="L14" s="26">
        <f t="shared" si="9"/>
        <v>10</v>
      </c>
      <c r="M14" s="56" t="s">
        <v>639</v>
      </c>
      <c r="N14" s="26">
        <f t="shared" si="10"/>
        <v>6</v>
      </c>
      <c r="O14" s="25" t="s">
        <v>643</v>
      </c>
      <c r="P14" s="26">
        <f t="shared" si="0"/>
        <v>9</v>
      </c>
      <c r="Q14" s="25">
        <f t="shared" si="11"/>
        <v>331</v>
      </c>
      <c r="R14" s="27">
        <f t="shared" si="12"/>
        <v>8.7105263157894743</v>
      </c>
    </row>
    <row r="15" spans="1:18" ht="26.25" x14ac:dyDescent="0.25">
      <c r="A15" s="15">
        <v>11</v>
      </c>
      <c r="B15" s="15" t="s">
        <v>163</v>
      </c>
      <c r="C15" s="25" t="s">
        <v>642</v>
      </c>
      <c r="D15" s="26">
        <f t="shared" si="0"/>
        <v>8</v>
      </c>
      <c r="E15" s="25" t="s">
        <v>639</v>
      </c>
      <c r="F15" s="26">
        <f t="shared" si="0"/>
        <v>6</v>
      </c>
      <c r="G15" s="25" t="s">
        <v>641</v>
      </c>
      <c r="H15" s="26">
        <f t="shared" si="0"/>
        <v>7</v>
      </c>
      <c r="I15" s="56" t="s">
        <v>641</v>
      </c>
      <c r="J15" s="51">
        <f t="shared" si="0"/>
        <v>7</v>
      </c>
      <c r="K15" s="25" t="s">
        <v>641</v>
      </c>
      <c r="L15" s="26">
        <f t="shared" si="9"/>
        <v>7</v>
      </c>
      <c r="M15" s="56" t="s">
        <v>641</v>
      </c>
      <c r="N15" s="26">
        <f t="shared" si="10"/>
        <v>7</v>
      </c>
      <c r="O15" s="25" t="s">
        <v>643</v>
      </c>
      <c r="P15" s="26">
        <f t="shared" si="0"/>
        <v>9</v>
      </c>
      <c r="Q15" s="25">
        <f t="shared" si="11"/>
        <v>270</v>
      </c>
      <c r="R15" s="27">
        <f t="shared" si="12"/>
        <v>7.1052631578947372</v>
      </c>
    </row>
    <row r="16" spans="1:18" ht="26.25" x14ac:dyDescent="0.25">
      <c r="A16" s="15">
        <v>12</v>
      </c>
      <c r="B16" s="15" t="s">
        <v>164</v>
      </c>
      <c r="C16" s="25" t="s">
        <v>642</v>
      </c>
      <c r="D16" s="26">
        <f t="shared" si="0"/>
        <v>8</v>
      </c>
      <c r="E16" s="25" t="s">
        <v>639</v>
      </c>
      <c r="F16" s="26">
        <f t="shared" si="0"/>
        <v>6</v>
      </c>
      <c r="G16" s="25" t="s">
        <v>641</v>
      </c>
      <c r="H16" s="26">
        <f t="shared" si="0"/>
        <v>7</v>
      </c>
      <c r="I16" s="56" t="s">
        <v>639</v>
      </c>
      <c r="J16" s="51">
        <f t="shared" si="0"/>
        <v>6</v>
      </c>
      <c r="K16" s="25" t="s">
        <v>643</v>
      </c>
      <c r="L16" s="26">
        <f t="shared" si="9"/>
        <v>9</v>
      </c>
      <c r="M16" s="56" t="s">
        <v>639</v>
      </c>
      <c r="N16" s="26">
        <f t="shared" si="10"/>
        <v>6</v>
      </c>
      <c r="O16" s="25" t="s">
        <v>642</v>
      </c>
      <c r="P16" s="26">
        <f t="shared" si="0"/>
        <v>8</v>
      </c>
      <c r="Q16" s="25">
        <f t="shared" si="11"/>
        <v>267</v>
      </c>
      <c r="R16" s="27">
        <f t="shared" si="12"/>
        <v>7.0263157894736841</v>
      </c>
    </row>
    <row r="17" spans="1:18" ht="26.25" x14ac:dyDescent="0.25">
      <c r="A17" s="15">
        <v>13</v>
      </c>
      <c r="B17" s="15" t="s">
        <v>165</v>
      </c>
      <c r="C17" s="25" t="s">
        <v>641</v>
      </c>
      <c r="D17" s="26">
        <f t="shared" si="0"/>
        <v>7</v>
      </c>
      <c r="E17" s="25" t="s">
        <v>641</v>
      </c>
      <c r="F17" s="26">
        <f t="shared" si="0"/>
        <v>7</v>
      </c>
      <c r="G17" s="25" t="s">
        <v>643</v>
      </c>
      <c r="H17" s="26">
        <f t="shared" si="0"/>
        <v>9</v>
      </c>
      <c r="I17" s="56" t="s">
        <v>642</v>
      </c>
      <c r="J17" s="51">
        <f t="shared" si="0"/>
        <v>8</v>
      </c>
      <c r="K17" s="25" t="s">
        <v>643</v>
      </c>
      <c r="L17" s="26">
        <f t="shared" si="9"/>
        <v>9</v>
      </c>
      <c r="M17" s="56" t="s">
        <v>640</v>
      </c>
      <c r="N17" s="26">
        <f t="shared" si="10"/>
        <v>5</v>
      </c>
      <c r="O17" s="25" t="s">
        <v>643</v>
      </c>
      <c r="P17" s="26">
        <f t="shared" si="0"/>
        <v>9</v>
      </c>
      <c r="Q17" s="25">
        <f t="shared" si="11"/>
        <v>298</v>
      </c>
      <c r="R17" s="27">
        <f t="shared" si="12"/>
        <v>7.8421052631578947</v>
      </c>
    </row>
    <row r="18" spans="1:18" ht="26.25" x14ac:dyDescent="0.25">
      <c r="A18" s="15">
        <v>14</v>
      </c>
      <c r="B18" s="15" t="s">
        <v>166</v>
      </c>
      <c r="C18" s="25" t="s">
        <v>642</v>
      </c>
      <c r="D18" s="26">
        <f t="shared" si="0"/>
        <v>8</v>
      </c>
      <c r="E18" s="25" t="s">
        <v>641</v>
      </c>
      <c r="F18" s="26">
        <f t="shared" si="0"/>
        <v>7</v>
      </c>
      <c r="G18" s="25" t="s">
        <v>641</v>
      </c>
      <c r="H18" s="26">
        <f t="shared" si="0"/>
        <v>7</v>
      </c>
      <c r="I18" s="56" t="s">
        <v>642</v>
      </c>
      <c r="J18" s="51">
        <f t="shared" si="0"/>
        <v>8</v>
      </c>
      <c r="K18" s="25" t="s">
        <v>643</v>
      </c>
      <c r="L18" s="26">
        <f t="shared" si="9"/>
        <v>9</v>
      </c>
      <c r="M18" s="56" t="s">
        <v>640</v>
      </c>
      <c r="N18" s="26">
        <f t="shared" si="10"/>
        <v>5</v>
      </c>
      <c r="O18" s="25" t="s">
        <v>643</v>
      </c>
      <c r="P18" s="26">
        <f t="shared" si="0"/>
        <v>9</v>
      </c>
      <c r="Q18" s="25">
        <f t="shared" si="11"/>
        <v>292</v>
      </c>
      <c r="R18" s="27">
        <f t="shared" si="12"/>
        <v>7.6842105263157894</v>
      </c>
    </row>
    <row r="19" spans="1:18" ht="26.25" x14ac:dyDescent="0.25">
      <c r="A19" s="15">
        <v>15</v>
      </c>
      <c r="B19" s="15" t="s">
        <v>167</v>
      </c>
      <c r="C19" s="25" t="s">
        <v>642</v>
      </c>
      <c r="D19" s="26">
        <f t="shared" si="0"/>
        <v>8</v>
      </c>
      <c r="E19" s="25" t="s">
        <v>641</v>
      </c>
      <c r="F19" s="26">
        <f t="shared" si="0"/>
        <v>7</v>
      </c>
      <c r="G19" s="25" t="s">
        <v>639</v>
      </c>
      <c r="H19" s="26">
        <f t="shared" si="0"/>
        <v>6</v>
      </c>
      <c r="I19" s="56" t="s">
        <v>642</v>
      </c>
      <c r="J19" s="51">
        <f t="shared" si="0"/>
        <v>8</v>
      </c>
      <c r="K19" s="25" t="s">
        <v>642</v>
      </c>
      <c r="L19" s="26">
        <f t="shared" si="9"/>
        <v>8</v>
      </c>
      <c r="M19" s="56" t="s">
        <v>641</v>
      </c>
      <c r="N19" s="26">
        <f t="shared" si="10"/>
        <v>7</v>
      </c>
      <c r="O19" s="25" t="s">
        <v>643</v>
      </c>
      <c r="P19" s="26">
        <f t="shared" si="0"/>
        <v>9</v>
      </c>
      <c r="Q19" s="25">
        <f t="shared" si="11"/>
        <v>285</v>
      </c>
      <c r="R19" s="27">
        <f t="shared" si="12"/>
        <v>7.5</v>
      </c>
    </row>
    <row r="20" spans="1:18" ht="26.25" x14ac:dyDescent="0.25">
      <c r="A20" s="15">
        <v>16</v>
      </c>
      <c r="B20" s="15" t="s">
        <v>168</v>
      </c>
      <c r="C20" s="25" t="s">
        <v>637</v>
      </c>
      <c r="D20" s="26">
        <f t="shared" si="0"/>
        <v>4</v>
      </c>
      <c r="E20" s="25" t="s">
        <v>637</v>
      </c>
      <c r="F20" s="26">
        <f t="shared" si="0"/>
        <v>4</v>
      </c>
      <c r="G20" s="25" t="s">
        <v>640</v>
      </c>
      <c r="H20" s="26">
        <f t="shared" si="0"/>
        <v>5</v>
      </c>
      <c r="I20" s="56" t="s">
        <v>637</v>
      </c>
      <c r="J20" s="51">
        <f t="shared" si="0"/>
        <v>4</v>
      </c>
      <c r="K20" s="25" t="s">
        <v>641</v>
      </c>
      <c r="L20" s="26">
        <f t="shared" si="9"/>
        <v>7</v>
      </c>
      <c r="M20" s="56" t="s">
        <v>640</v>
      </c>
      <c r="N20" s="26">
        <f t="shared" si="10"/>
        <v>5</v>
      </c>
      <c r="O20" s="25" t="s">
        <v>643</v>
      </c>
      <c r="P20" s="26">
        <f t="shared" si="0"/>
        <v>9</v>
      </c>
      <c r="Q20" s="25">
        <f t="shared" si="11"/>
        <v>190</v>
      </c>
      <c r="R20" s="27">
        <f t="shared" si="12"/>
        <v>5</v>
      </c>
    </row>
    <row r="21" spans="1:18" ht="26.25" x14ac:dyDescent="0.4">
      <c r="A21" s="15">
        <v>17</v>
      </c>
      <c r="B21" s="15" t="s">
        <v>169</v>
      </c>
      <c r="C21" s="14" t="s">
        <v>642</v>
      </c>
      <c r="D21" s="26">
        <f t="shared" ref="D21:D79" si="13">IF(C21="AA",10, IF(C21="AB",9, IF(C21="BB",8, IF(C21="BC",7,IF(C21="CC",6, IF(C21="CD",5, IF(C21="DD",4,IF(C21="F",0))))))))</f>
        <v>8</v>
      </c>
      <c r="E21" s="36" t="s">
        <v>638</v>
      </c>
      <c r="F21" s="26">
        <f t="shared" ref="F21:F79" si="14">IF(E21="AA",10, IF(E21="AB",9, IF(E21="BB",8, IF(E21="BC",7,IF(E21="CC",6, IF(E21="CD",5, IF(E21="DD",4,IF(E21="F",0))))))))</f>
        <v>0</v>
      </c>
      <c r="G21" s="25" t="s">
        <v>637</v>
      </c>
      <c r="H21" s="26">
        <f t="shared" ref="H21:H79" si="15">IF(G21="AA",10, IF(G21="AB",9, IF(G21="BB",8, IF(G21="BC",7,IF(G21="CC",6, IF(G21="CD",5, IF(G21="DD",4,IF(G21="F",0))))))))</f>
        <v>4</v>
      </c>
      <c r="I21" s="56" t="s">
        <v>640</v>
      </c>
      <c r="J21" s="51">
        <f t="shared" ref="J21:J79" si="16">IF(I21="AA",10, IF(I21="AB",9, IF(I21="BB",8, IF(I21="BC",7,IF(I21="CC",6, IF(I21="CD",5, IF(I21="DD",4,IF(I21="F",0))))))))</f>
        <v>5</v>
      </c>
      <c r="K21" s="25" t="s">
        <v>641</v>
      </c>
      <c r="L21" s="26">
        <f t="shared" si="9"/>
        <v>7</v>
      </c>
      <c r="M21" s="56" t="s">
        <v>640</v>
      </c>
      <c r="N21" s="26">
        <f t="shared" si="10"/>
        <v>5</v>
      </c>
      <c r="O21" s="25" t="s">
        <v>643</v>
      </c>
      <c r="P21" s="26">
        <f t="shared" ref="P21:P79" si="17">IF(O21="AA",10, IF(O21="AB",9, IF(O21="BB",8, IF(O21="BC",7,IF(O21="CC",6, IF(O21="CD",5, IF(O21="DD",4,IF(O21="F",0))))))))</f>
        <v>9</v>
      </c>
      <c r="Q21" s="25">
        <f t="shared" si="11"/>
        <v>184</v>
      </c>
      <c r="R21" s="27">
        <f t="shared" si="12"/>
        <v>4.8421052631578947</v>
      </c>
    </row>
    <row r="22" spans="1:18" ht="26.25" x14ac:dyDescent="0.4">
      <c r="A22" s="15">
        <v>18</v>
      </c>
      <c r="B22" s="15" t="s">
        <v>170</v>
      </c>
      <c r="C22" s="14" t="s">
        <v>642</v>
      </c>
      <c r="D22" s="26">
        <f t="shared" si="13"/>
        <v>8</v>
      </c>
      <c r="E22" s="36" t="s">
        <v>638</v>
      </c>
      <c r="F22" s="26">
        <f t="shared" si="14"/>
        <v>0</v>
      </c>
      <c r="G22" s="25" t="s">
        <v>640</v>
      </c>
      <c r="H22" s="26">
        <f t="shared" si="15"/>
        <v>5</v>
      </c>
      <c r="I22" s="36" t="s">
        <v>638</v>
      </c>
      <c r="J22" s="51">
        <f t="shared" si="16"/>
        <v>0</v>
      </c>
      <c r="K22" s="25" t="s">
        <v>639</v>
      </c>
      <c r="L22" s="26">
        <f t="shared" si="9"/>
        <v>6</v>
      </c>
      <c r="M22" s="56" t="s">
        <v>641</v>
      </c>
      <c r="N22" s="26">
        <f t="shared" si="10"/>
        <v>7</v>
      </c>
      <c r="O22" s="25" t="s">
        <v>643</v>
      </c>
      <c r="P22" s="26">
        <f t="shared" si="17"/>
        <v>9</v>
      </c>
      <c r="Q22" s="25">
        <f t="shared" si="11"/>
        <v>149</v>
      </c>
      <c r="R22" s="27">
        <f t="shared" si="12"/>
        <v>3.9210526315789473</v>
      </c>
    </row>
    <row r="23" spans="1:18" ht="26.25" x14ac:dyDescent="0.4">
      <c r="A23" s="15">
        <v>19</v>
      </c>
      <c r="B23" s="15" t="s">
        <v>171</v>
      </c>
      <c r="C23" s="14" t="s">
        <v>641</v>
      </c>
      <c r="D23" s="26">
        <f t="shared" si="13"/>
        <v>7</v>
      </c>
      <c r="E23" s="25" t="s">
        <v>642</v>
      </c>
      <c r="F23" s="26">
        <f t="shared" si="14"/>
        <v>8</v>
      </c>
      <c r="G23" s="25" t="s">
        <v>642</v>
      </c>
      <c r="H23" s="26">
        <f t="shared" si="15"/>
        <v>8</v>
      </c>
      <c r="I23" s="56" t="s">
        <v>642</v>
      </c>
      <c r="J23" s="51">
        <f t="shared" si="16"/>
        <v>8</v>
      </c>
      <c r="K23" s="25" t="s">
        <v>641</v>
      </c>
      <c r="L23" s="26">
        <f t="shared" si="9"/>
        <v>7</v>
      </c>
      <c r="M23" s="56" t="s">
        <v>640</v>
      </c>
      <c r="N23" s="26">
        <f t="shared" si="10"/>
        <v>5</v>
      </c>
      <c r="O23" s="25" t="s">
        <v>636</v>
      </c>
      <c r="P23" s="26">
        <f t="shared" si="17"/>
        <v>10</v>
      </c>
      <c r="Q23" s="25">
        <f t="shared" si="11"/>
        <v>293</v>
      </c>
      <c r="R23" s="27">
        <f t="shared" si="12"/>
        <v>7.7105263157894735</v>
      </c>
    </row>
    <row r="24" spans="1:18" ht="26.25" x14ac:dyDescent="0.4">
      <c r="A24" s="15">
        <v>20</v>
      </c>
      <c r="B24" s="15" t="s">
        <v>172</v>
      </c>
      <c r="C24" s="14" t="s">
        <v>642</v>
      </c>
      <c r="D24" s="26">
        <f t="shared" si="13"/>
        <v>8</v>
      </c>
      <c r="E24" s="25" t="s">
        <v>640</v>
      </c>
      <c r="F24" s="26">
        <f t="shared" si="14"/>
        <v>5</v>
      </c>
      <c r="G24" s="25" t="s">
        <v>641</v>
      </c>
      <c r="H24" s="26">
        <f t="shared" si="15"/>
        <v>7</v>
      </c>
      <c r="I24" s="56" t="s">
        <v>639</v>
      </c>
      <c r="J24" s="51">
        <f t="shared" si="16"/>
        <v>6</v>
      </c>
      <c r="K24" s="25" t="s">
        <v>642</v>
      </c>
      <c r="L24" s="26">
        <f t="shared" si="9"/>
        <v>8</v>
      </c>
      <c r="M24" s="56" t="s">
        <v>641</v>
      </c>
      <c r="N24" s="26">
        <f t="shared" si="10"/>
        <v>7</v>
      </c>
      <c r="O24" s="25" t="s">
        <v>636</v>
      </c>
      <c r="P24" s="26">
        <f t="shared" si="17"/>
        <v>10</v>
      </c>
      <c r="Q24" s="25">
        <f t="shared" si="11"/>
        <v>262</v>
      </c>
      <c r="R24" s="27">
        <f t="shared" si="12"/>
        <v>6.8947368421052628</v>
      </c>
    </row>
    <row r="25" spans="1:18" ht="26.25" x14ac:dyDescent="0.4">
      <c r="A25" s="15">
        <v>21</v>
      </c>
      <c r="B25" s="15" t="s">
        <v>173</v>
      </c>
      <c r="C25" s="14" t="s">
        <v>640</v>
      </c>
      <c r="D25" s="26">
        <f t="shared" si="13"/>
        <v>5</v>
      </c>
      <c r="E25" s="25" t="s">
        <v>640</v>
      </c>
      <c r="F25" s="26">
        <f t="shared" si="14"/>
        <v>5</v>
      </c>
      <c r="G25" s="25" t="s">
        <v>637</v>
      </c>
      <c r="H25" s="26">
        <f t="shared" si="15"/>
        <v>4</v>
      </c>
      <c r="I25" s="56" t="s">
        <v>637</v>
      </c>
      <c r="J25" s="51">
        <f t="shared" si="16"/>
        <v>4</v>
      </c>
      <c r="K25" s="25" t="s">
        <v>639</v>
      </c>
      <c r="L25" s="26">
        <f t="shared" si="9"/>
        <v>6</v>
      </c>
      <c r="M25" s="56" t="s">
        <v>637</v>
      </c>
      <c r="N25" s="26">
        <f t="shared" si="10"/>
        <v>4</v>
      </c>
      <c r="O25" s="25" t="s">
        <v>641</v>
      </c>
      <c r="P25" s="26">
        <f t="shared" si="17"/>
        <v>7</v>
      </c>
      <c r="Q25" s="25">
        <f t="shared" si="11"/>
        <v>185</v>
      </c>
      <c r="R25" s="27">
        <f t="shared" si="12"/>
        <v>4.8684210526315788</v>
      </c>
    </row>
    <row r="26" spans="1:18" ht="26.25" x14ac:dyDescent="0.4">
      <c r="A26" s="15">
        <v>22</v>
      </c>
      <c r="B26" s="15" t="s">
        <v>174</v>
      </c>
      <c r="C26" s="14" t="s">
        <v>643</v>
      </c>
      <c r="D26" s="26">
        <f t="shared" si="13"/>
        <v>9</v>
      </c>
      <c r="E26" s="25" t="s">
        <v>642</v>
      </c>
      <c r="F26" s="26">
        <f t="shared" si="14"/>
        <v>8</v>
      </c>
      <c r="G26" s="25" t="s">
        <v>643</v>
      </c>
      <c r="H26" s="26">
        <f t="shared" si="15"/>
        <v>9</v>
      </c>
      <c r="I26" s="56" t="s">
        <v>641</v>
      </c>
      <c r="J26" s="51">
        <f t="shared" si="16"/>
        <v>7</v>
      </c>
      <c r="K26" s="25" t="s">
        <v>636</v>
      </c>
      <c r="L26" s="26">
        <f t="shared" si="9"/>
        <v>10</v>
      </c>
      <c r="M26" s="56" t="s">
        <v>639</v>
      </c>
      <c r="N26" s="26">
        <f t="shared" si="10"/>
        <v>6</v>
      </c>
      <c r="O26" s="25" t="s">
        <v>636</v>
      </c>
      <c r="P26" s="26">
        <f t="shared" si="17"/>
        <v>10</v>
      </c>
      <c r="Q26" s="25">
        <f t="shared" si="11"/>
        <v>320</v>
      </c>
      <c r="R26" s="27">
        <f t="shared" si="12"/>
        <v>8.4210526315789469</v>
      </c>
    </row>
    <row r="27" spans="1:18" ht="26.25" x14ac:dyDescent="0.4">
      <c r="A27" s="15">
        <v>23</v>
      </c>
      <c r="B27" s="15" t="s">
        <v>175</v>
      </c>
      <c r="C27" s="14" t="s">
        <v>641</v>
      </c>
      <c r="D27" s="26">
        <f t="shared" si="13"/>
        <v>7</v>
      </c>
      <c r="E27" s="25" t="s">
        <v>640</v>
      </c>
      <c r="F27" s="26">
        <f t="shared" si="14"/>
        <v>5</v>
      </c>
      <c r="G27" s="25" t="s">
        <v>639</v>
      </c>
      <c r="H27" s="26">
        <f t="shared" si="15"/>
        <v>6</v>
      </c>
      <c r="I27" s="56" t="s">
        <v>640</v>
      </c>
      <c r="J27" s="51">
        <f t="shared" si="16"/>
        <v>5</v>
      </c>
      <c r="K27" s="25" t="s">
        <v>643</v>
      </c>
      <c r="L27" s="26">
        <f t="shared" si="9"/>
        <v>9</v>
      </c>
      <c r="M27" s="56" t="s">
        <v>641</v>
      </c>
      <c r="N27" s="26">
        <f t="shared" si="10"/>
        <v>7</v>
      </c>
      <c r="O27" s="25" t="s">
        <v>642</v>
      </c>
      <c r="P27" s="26">
        <f t="shared" si="17"/>
        <v>8</v>
      </c>
      <c r="Q27" s="25">
        <f t="shared" si="11"/>
        <v>241</v>
      </c>
      <c r="R27" s="27">
        <f t="shared" si="12"/>
        <v>6.3421052631578947</v>
      </c>
    </row>
    <row r="28" spans="1:18" ht="26.25" x14ac:dyDescent="0.4">
      <c r="A28" s="15">
        <v>24</v>
      </c>
      <c r="B28" s="15" t="s">
        <v>176</v>
      </c>
      <c r="C28" s="14" t="s">
        <v>639</v>
      </c>
      <c r="D28" s="26">
        <f t="shared" si="13"/>
        <v>6</v>
      </c>
      <c r="E28" s="25" t="s">
        <v>641</v>
      </c>
      <c r="F28" s="26">
        <f t="shared" si="14"/>
        <v>7</v>
      </c>
      <c r="G28" s="25" t="s">
        <v>639</v>
      </c>
      <c r="H28" s="26">
        <f t="shared" si="15"/>
        <v>6</v>
      </c>
      <c r="I28" s="56" t="s">
        <v>642</v>
      </c>
      <c r="J28" s="51">
        <f t="shared" si="16"/>
        <v>8</v>
      </c>
      <c r="K28" s="25" t="s">
        <v>642</v>
      </c>
      <c r="L28" s="26">
        <f t="shared" si="9"/>
        <v>8</v>
      </c>
      <c r="M28" s="56" t="s">
        <v>641</v>
      </c>
      <c r="N28" s="26">
        <f t="shared" si="10"/>
        <v>7</v>
      </c>
      <c r="O28" s="25" t="s">
        <v>642</v>
      </c>
      <c r="P28" s="26">
        <f t="shared" si="17"/>
        <v>8</v>
      </c>
      <c r="Q28" s="25">
        <f t="shared" si="11"/>
        <v>270</v>
      </c>
      <c r="R28" s="27">
        <f t="shared" si="12"/>
        <v>7.1052631578947372</v>
      </c>
    </row>
    <row r="29" spans="1:18" ht="26.25" x14ac:dyDescent="0.4">
      <c r="A29" s="15">
        <v>25</v>
      </c>
      <c r="B29" s="15" t="s">
        <v>177</v>
      </c>
      <c r="C29" s="14" t="s">
        <v>641</v>
      </c>
      <c r="D29" s="26">
        <f t="shared" si="13"/>
        <v>7</v>
      </c>
      <c r="E29" s="25" t="s">
        <v>642</v>
      </c>
      <c r="F29" s="26">
        <f t="shared" si="14"/>
        <v>8</v>
      </c>
      <c r="G29" s="25" t="s">
        <v>642</v>
      </c>
      <c r="H29" s="26">
        <f t="shared" si="15"/>
        <v>8</v>
      </c>
      <c r="I29" s="56" t="s">
        <v>641</v>
      </c>
      <c r="J29" s="51">
        <f t="shared" si="16"/>
        <v>7</v>
      </c>
      <c r="K29" s="25" t="s">
        <v>642</v>
      </c>
      <c r="L29" s="26">
        <f t="shared" si="9"/>
        <v>8</v>
      </c>
      <c r="M29" s="56" t="s">
        <v>642</v>
      </c>
      <c r="N29" s="26">
        <f t="shared" si="10"/>
        <v>8</v>
      </c>
      <c r="O29" s="25" t="s">
        <v>636</v>
      </c>
      <c r="P29" s="26">
        <f t="shared" si="17"/>
        <v>10</v>
      </c>
      <c r="Q29" s="25">
        <f t="shared" si="11"/>
        <v>296</v>
      </c>
      <c r="R29" s="27">
        <f t="shared" si="12"/>
        <v>7.7894736842105265</v>
      </c>
    </row>
    <row r="30" spans="1:18" ht="26.25" x14ac:dyDescent="0.4">
      <c r="A30" s="15">
        <v>26</v>
      </c>
      <c r="B30" s="15" t="s">
        <v>178</v>
      </c>
      <c r="C30" s="14" t="s">
        <v>643</v>
      </c>
      <c r="D30" s="26">
        <f t="shared" si="13"/>
        <v>9</v>
      </c>
      <c r="E30" s="25" t="s">
        <v>643</v>
      </c>
      <c r="F30" s="26">
        <f t="shared" si="14"/>
        <v>9</v>
      </c>
      <c r="G30" s="25" t="s">
        <v>642</v>
      </c>
      <c r="H30" s="26">
        <f t="shared" si="15"/>
        <v>8</v>
      </c>
      <c r="I30" s="56" t="s">
        <v>641</v>
      </c>
      <c r="J30" s="51">
        <f t="shared" si="16"/>
        <v>7</v>
      </c>
      <c r="K30" s="25" t="s">
        <v>636</v>
      </c>
      <c r="L30" s="26">
        <f t="shared" si="9"/>
        <v>10</v>
      </c>
      <c r="M30" s="56" t="s">
        <v>641</v>
      </c>
      <c r="N30" s="26">
        <f t="shared" si="10"/>
        <v>7</v>
      </c>
      <c r="O30" s="25" t="s">
        <v>636</v>
      </c>
      <c r="P30" s="26">
        <f t="shared" si="17"/>
        <v>10</v>
      </c>
      <c r="Q30" s="25">
        <f t="shared" si="11"/>
        <v>324</v>
      </c>
      <c r="R30" s="27">
        <f t="shared" si="12"/>
        <v>8.526315789473685</v>
      </c>
    </row>
    <row r="31" spans="1:18" ht="26.25" x14ac:dyDescent="0.4">
      <c r="A31" s="15">
        <v>27</v>
      </c>
      <c r="B31" s="15" t="s">
        <v>179</v>
      </c>
      <c r="C31" s="14" t="s">
        <v>639</v>
      </c>
      <c r="D31" s="26">
        <f t="shared" si="13"/>
        <v>6</v>
      </c>
      <c r="E31" s="25" t="s">
        <v>641</v>
      </c>
      <c r="F31" s="26">
        <f t="shared" si="14"/>
        <v>7</v>
      </c>
      <c r="G31" s="25" t="s">
        <v>640</v>
      </c>
      <c r="H31" s="26">
        <f t="shared" si="15"/>
        <v>5</v>
      </c>
      <c r="I31" s="56" t="s">
        <v>642</v>
      </c>
      <c r="J31" s="51">
        <f t="shared" si="16"/>
        <v>8</v>
      </c>
      <c r="K31" s="25" t="s">
        <v>642</v>
      </c>
      <c r="L31" s="26">
        <f t="shared" si="9"/>
        <v>8</v>
      </c>
      <c r="M31" s="56" t="s">
        <v>639</v>
      </c>
      <c r="N31" s="26">
        <f t="shared" si="10"/>
        <v>6</v>
      </c>
      <c r="O31" s="25" t="s">
        <v>636</v>
      </c>
      <c r="P31" s="26">
        <f t="shared" si="17"/>
        <v>10</v>
      </c>
      <c r="Q31" s="25">
        <f t="shared" si="11"/>
        <v>268</v>
      </c>
      <c r="R31" s="27">
        <f t="shared" si="12"/>
        <v>7.0526315789473681</v>
      </c>
    </row>
    <row r="32" spans="1:18" ht="26.25" x14ac:dyDescent="0.4">
      <c r="A32" s="15">
        <v>28</v>
      </c>
      <c r="B32" s="15" t="s">
        <v>180</v>
      </c>
      <c r="C32" s="14" t="s">
        <v>643</v>
      </c>
      <c r="D32" s="26">
        <f t="shared" si="13"/>
        <v>9</v>
      </c>
      <c r="E32" s="25" t="s">
        <v>639</v>
      </c>
      <c r="F32" s="26">
        <f t="shared" si="14"/>
        <v>6</v>
      </c>
      <c r="G32" s="25" t="s">
        <v>641</v>
      </c>
      <c r="H32" s="26">
        <f t="shared" si="15"/>
        <v>7</v>
      </c>
      <c r="I32" s="56" t="s">
        <v>641</v>
      </c>
      <c r="J32" s="51">
        <f t="shared" si="16"/>
        <v>7</v>
      </c>
      <c r="K32" s="25" t="s">
        <v>642</v>
      </c>
      <c r="L32" s="26">
        <f t="shared" si="9"/>
        <v>8</v>
      </c>
      <c r="M32" s="56" t="s">
        <v>641</v>
      </c>
      <c r="N32" s="26">
        <f t="shared" si="10"/>
        <v>7</v>
      </c>
      <c r="O32" s="25" t="s">
        <v>636</v>
      </c>
      <c r="P32" s="26">
        <f t="shared" si="17"/>
        <v>10</v>
      </c>
      <c r="Q32" s="25">
        <f t="shared" si="11"/>
        <v>284</v>
      </c>
      <c r="R32" s="27">
        <f t="shared" si="12"/>
        <v>7.4736842105263159</v>
      </c>
    </row>
    <row r="33" spans="1:18" ht="26.25" x14ac:dyDescent="0.4">
      <c r="A33" s="15">
        <v>29</v>
      </c>
      <c r="B33" s="15" t="s">
        <v>181</v>
      </c>
      <c r="C33" s="14" t="s">
        <v>639</v>
      </c>
      <c r="D33" s="26">
        <f t="shared" si="13"/>
        <v>6</v>
      </c>
      <c r="E33" s="25" t="s">
        <v>640</v>
      </c>
      <c r="F33" s="26">
        <f t="shared" si="14"/>
        <v>5</v>
      </c>
      <c r="G33" s="25" t="s">
        <v>637</v>
      </c>
      <c r="H33" s="26">
        <f t="shared" si="15"/>
        <v>4</v>
      </c>
      <c r="I33" s="56" t="s">
        <v>637</v>
      </c>
      <c r="J33" s="51">
        <f t="shared" si="16"/>
        <v>4</v>
      </c>
      <c r="K33" s="25" t="s">
        <v>640</v>
      </c>
      <c r="L33" s="26">
        <f t="shared" si="9"/>
        <v>5</v>
      </c>
      <c r="M33" s="56" t="s">
        <v>641</v>
      </c>
      <c r="N33" s="26">
        <f t="shared" si="10"/>
        <v>7</v>
      </c>
      <c r="O33" s="25" t="s">
        <v>643</v>
      </c>
      <c r="P33" s="26">
        <f t="shared" si="17"/>
        <v>9</v>
      </c>
      <c r="Q33" s="25">
        <f t="shared" si="11"/>
        <v>198</v>
      </c>
      <c r="R33" s="27">
        <f t="shared" si="12"/>
        <v>5.2105263157894735</v>
      </c>
    </row>
    <row r="34" spans="1:18" ht="26.25" x14ac:dyDescent="0.4">
      <c r="A34" s="15">
        <v>30</v>
      </c>
      <c r="B34" s="15" t="s">
        <v>182</v>
      </c>
      <c r="C34" s="14" t="s">
        <v>643</v>
      </c>
      <c r="D34" s="26">
        <f t="shared" si="13"/>
        <v>9</v>
      </c>
      <c r="E34" s="25" t="s">
        <v>642</v>
      </c>
      <c r="F34" s="26">
        <f t="shared" si="14"/>
        <v>8</v>
      </c>
      <c r="G34" s="25" t="s">
        <v>641</v>
      </c>
      <c r="H34" s="26">
        <f t="shared" si="15"/>
        <v>7</v>
      </c>
      <c r="I34" s="56" t="s">
        <v>641</v>
      </c>
      <c r="J34" s="51">
        <f t="shared" si="16"/>
        <v>7</v>
      </c>
      <c r="K34" s="25" t="s">
        <v>642</v>
      </c>
      <c r="L34" s="26">
        <f t="shared" si="9"/>
        <v>8</v>
      </c>
      <c r="M34" s="56" t="s">
        <v>642</v>
      </c>
      <c r="N34" s="26">
        <f t="shared" si="10"/>
        <v>8</v>
      </c>
      <c r="O34" s="25" t="s">
        <v>643</v>
      </c>
      <c r="P34" s="26">
        <f t="shared" si="17"/>
        <v>9</v>
      </c>
      <c r="Q34" s="25">
        <f t="shared" si="11"/>
        <v>299</v>
      </c>
      <c r="R34" s="27">
        <f t="shared" si="12"/>
        <v>7.8684210526315788</v>
      </c>
    </row>
    <row r="35" spans="1:18" ht="26.25" x14ac:dyDescent="0.4">
      <c r="A35" s="15">
        <v>31</v>
      </c>
      <c r="B35" s="15" t="s">
        <v>183</v>
      </c>
      <c r="C35" s="14" t="s">
        <v>639</v>
      </c>
      <c r="D35" s="26">
        <f t="shared" si="13"/>
        <v>6</v>
      </c>
      <c r="E35" s="25" t="s">
        <v>640</v>
      </c>
      <c r="F35" s="26">
        <f t="shared" si="14"/>
        <v>5</v>
      </c>
      <c r="G35" s="25" t="s">
        <v>640</v>
      </c>
      <c r="H35" s="26">
        <f t="shared" si="15"/>
        <v>5</v>
      </c>
      <c r="I35" s="56" t="s">
        <v>637</v>
      </c>
      <c r="J35" s="51">
        <f t="shared" si="16"/>
        <v>4</v>
      </c>
      <c r="K35" s="25" t="s">
        <v>639</v>
      </c>
      <c r="L35" s="26">
        <f t="shared" si="9"/>
        <v>6</v>
      </c>
      <c r="M35" s="56" t="s">
        <v>643</v>
      </c>
      <c r="N35" s="26">
        <f t="shared" si="10"/>
        <v>9</v>
      </c>
      <c r="O35" s="25" t="s">
        <v>643</v>
      </c>
      <c r="P35" s="26">
        <f t="shared" si="17"/>
        <v>9</v>
      </c>
      <c r="Q35" s="25">
        <f t="shared" si="11"/>
        <v>213</v>
      </c>
      <c r="R35" s="27">
        <f t="shared" si="12"/>
        <v>5.6052631578947372</v>
      </c>
    </row>
    <row r="36" spans="1:18" ht="26.25" x14ac:dyDescent="0.4">
      <c r="A36" s="15">
        <v>32</v>
      </c>
      <c r="B36" s="15" t="s">
        <v>184</v>
      </c>
      <c r="C36" s="14" t="s">
        <v>642</v>
      </c>
      <c r="D36" s="26">
        <f t="shared" si="13"/>
        <v>8</v>
      </c>
      <c r="E36" s="25" t="s">
        <v>641</v>
      </c>
      <c r="F36" s="26">
        <f t="shared" si="14"/>
        <v>7</v>
      </c>
      <c r="G36" s="25" t="s">
        <v>643</v>
      </c>
      <c r="H36" s="26">
        <f t="shared" si="15"/>
        <v>9</v>
      </c>
      <c r="I36" s="56" t="s">
        <v>643</v>
      </c>
      <c r="J36" s="51">
        <f t="shared" si="16"/>
        <v>9</v>
      </c>
      <c r="K36" s="25" t="s">
        <v>643</v>
      </c>
      <c r="L36" s="26">
        <f t="shared" si="9"/>
        <v>9</v>
      </c>
      <c r="M36" s="56" t="s">
        <v>642</v>
      </c>
      <c r="N36" s="26">
        <f t="shared" si="10"/>
        <v>8</v>
      </c>
      <c r="O36" s="25" t="s">
        <v>643</v>
      </c>
      <c r="P36" s="26">
        <f t="shared" si="17"/>
        <v>9</v>
      </c>
      <c r="Q36" s="25">
        <f t="shared" si="11"/>
        <v>318</v>
      </c>
      <c r="R36" s="27">
        <f t="shared" si="12"/>
        <v>8.3684210526315788</v>
      </c>
    </row>
    <row r="37" spans="1:18" ht="26.25" x14ac:dyDescent="0.4">
      <c r="A37" s="15">
        <v>33</v>
      </c>
      <c r="B37" s="15" t="s">
        <v>185</v>
      </c>
      <c r="C37" s="14" t="s">
        <v>639</v>
      </c>
      <c r="D37" s="26">
        <f t="shared" si="13"/>
        <v>6</v>
      </c>
      <c r="E37" s="25" t="s">
        <v>639</v>
      </c>
      <c r="F37" s="26">
        <f t="shared" si="14"/>
        <v>6</v>
      </c>
      <c r="G37" s="25" t="s">
        <v>642</v>
      </c>
      <c r="H37" s="26">
        <f t="shared" si="15"/>
        <v>8</v>
      </c>
      <c r="I37" s="56" t="s">
        <v>641</v>
      </c>
      <c r="J37" s="51">
        <f t="shared" si="16"/>
        <v>7</v>
      </c>
      <c r="K37" s="25" t="s">
        <v>641</v>
      </c>
      <c r="L37" s="26">
        <f t="shared" si="9"/>
        <v>7</v>
      </c>
      <c r="M37" s="56" t="s">
        <v>641</v>
      </c>
      <c r="N37" s="26">
        <f t="shared" si="10"/>
        <v>7</v>
      </c>
      <c r="O37" s="25" t="s">
        <v>636</v>
      </c>
      <c r="P37" s="26">
        <f t="shared" si="17"/>
        <v>10</v>
      </c>
      <c r="Q37" s="25">
        <f t="shared" si="11"/>
        <v>267</v>
      </c>
      <c r="R37" s="27">
        <f t="shared" si="12"/>
        <v>7.0263157894736841</v>
      </c>
    </row>
    <row r="38" spans="1:18" ht="26.25" x14ac:dyDescent="0.4">
      <c r="A38" s="15">
        <v>34</v>
      </c>
      <c r="B38" s="15" t="s">
        <v>186</v>
      </c>
      <c r="C38" s="40" t="s">
        <v>638</v>
      </c>
      <c r="D38" s="26">
        <f t="shared" si="13"/>
        <v>0</v>
      </c>
      <c r="E38" s="36" t="s">
        <v>638</v>
      </c>
      <c r="F38" s="26">
        <f t="shared" si="14"/>
        <v>0</v>
      </c>
      <c r="G38" s="36" t="s">
        <v>638</v>
      </c>
      <c r="H38" s="26">
        <f t="shared" si="15"/>
        <v>0</v>
      </c>
      <c r="I38" s="56" t="s">
        <v>637</v>
      </c>
      <c r="J38" s="51">
        <f t="shared" si="16"/>
        <v>4</v>
      </c>
      <c r="K38" s="25" t="s">
        <v>640</v>
      </c>
      <c r="L38" s="26">
        <f t="shared" si="9"/>
        <v>5</v>
      </c>
      <c r="M38" s="56" t="s">
        <v>641</v>
      </c>
      <c r="N38" s="26">
        <f t="shared" si="10"/>
        <v>7</v>
      </c>
      <c r="O38" s="25" t="s">
        <v>636</v>
      </c>
      <c r="P38" s="26">
        <f t="shared" si="17"/>
        <v>10</v>
      </c>
      <c r="Q38" s="25">
        <f t="shared" si="11"/>
        <v>101</v>
      </c>
      <c r="R38" s="27">
        <f t="shared" si="12"/>
        <v>2.6578947368421053</v>
      </c>
    </row>
    <row r="39" spans="1:18" ht="26.25" x14ac:dyDescent="0.4">
      <c r="A39" s="15">
        <v>35</v>
      </c>
      <c r="B39" s="15" t="s">
        <v>187</v>
      </c>
      <c r="C39" s="14" t="s">
        <v>642</v>
      </c>
      <c r="D39" s="26">
        <f t="shared" si="13"/>
        <v>8</v>
      </c>
      <c r="E39" s="25" t="s">
        <v>643</v>
      </c>
      <c r="F39" s="26">
        <f t="shared" si="14"/>
        <v>9</v>
      </c>
      <c r="G39" s="25" t="s">
        <v>643</v>
      </c>
      <c r="H39" s="26">
        <f t="shared" si="15"/>
        <v>9</v>
      </c>
      <c r="I39" s="56" t="s">
        <v>643</v>
      </c>
      <c r="J39" s="51">
        <f t="shared" si="16"/>
        <v>9</v>
      </c>
      <c r="K39" s="25" t="s">
        <v>642</v>
      </c>
      <c r="L39" s="26">
        <f t="shared" si="9"/>
        <v>8</v>
      </c>
      <c r="M39" s="56" t="s">
        <v>642</v>
      </c>
      <c r="N39" s="26">
        <f t="shared" si="10"/>
        <v>8</v>
      </c>
      <c r="O39" s="25" t="s">
        <v>636</v>
      </c>
      <c r="P39" s="26">
        <f t="shared" si="17"/>
        <v>10</v>
      </c>
      <c r="Q39" s="25">
        <f t="shared" si="11"/>
        <v>332</v>
      </c>
      <c r="R39" s="27">
        <f t="shared" si="12"/>
        <v>8.7368421052631575</v>
      </c>
    </row>
    <row r="40" spans="1:18" ht="26.25" x14ac:dyDescent="0.4">
      <c r="A40" s="15">
        <v>36</v>
      </c>
      <c r="B40" s="15" t="s">
        <v>188</v>
      </c>
      <c r="C40" s="14" t="s">
        <v>642</v>
      </c>
      <c r="D40" s="26">
        <f t="shared" si="13"/>
        <v>8</v>
      </c>
      <c r="E40" s="25" t="s">
        <v>636</v>
      </c>
      <c r="F40" s="26">
        <f t="shared" si="14"/>
        <v>10</v>
      </c>
      <c r="G40" s="25" t="s">
        <v>643</v>
      </c>
      <c r="H40" s="26">
        <f t="shared" si="15"/>
        <v>9</v>
      </c>
      <c r="I40" s="56" t="s">
        <v>643</v>
      </c>
      <c r="J40" s="51">
        <f t="shared" si="16"/>
        <v>9</v>
      </c>
      <c r="K40" s="25" t="s">
        <v>642</v>
      </c>
      <c r="L40" s="26">
        <f t="shared" si="9"/>
        <v>8</v>
      </c>
      <c r="M40" s="56" t="s">
        <v>643</v>
      </c>
      <c r="N40" s="26">
        <f t="shared" si="10"/>
        <v>9</v>
      </c>
      <c r="O40" s="25" t="s">
        <v>643</v>
      </c>
      <c r="P40" s="26">
        <f t="shared" si="17"/>
        <v>9</v>
      </c>
      <c r="Q40" s="25">
        <f t="shared" si="11"/>
        <v>339</v>
      </c>
      <c r="R40" s="27">
        <f t="shared" si="12"/>
        <v>8.9210526315789469</v>
      </c>
    </row>
    <row r="41" spans="1:18" ht="26.25" x14ac:dyDescent="0.4">
      <c r="A41" s="15">
        <v>37</v>
      </c>
      <c r="B41" s="15" t="s">
        <v>189</v>
      </c>
      <c r="C41" s="14" t="s">
        <v>643</v>
      </c>
      <c r="D41" s="26">
        <f t="shared" si="13"/>
        <v>9</v>
      </c>
      <c r="E41" s="25" t="s">
        <v>642</v>
      </c>
      <c r="F41" s="26">
        <f t="shared" si="14"/>
        <v>8</v>
      </c>
      <c r="G41" s="25" t="s">
        <v>636</v>
      </c>
      <c r="H41" s="26">
        <f t="shared" si="15"/>
        <v>10</v>
      </c>
      <c r="I41" s="56" t="s">
        <v>636</v>
      </c>
      <c r="J41" s="51">
        <f t="shared" si="16"/>
        <v>10</v>
      </c>
      <c r="K41" s="25" t="s">
        <v>636</v>
      </c>
      <c r="L41" s="26">
        <f t="shared" si="9"/>
        <v>10</v>
      </c>
      <c r="M41" s="56" t="s">
        <v>643</v>
      </c>
      <c r="N41" s="26">
        <f t="shared" si="10"/>
        <v>9</v>
      </c>
      <c r="O41" s="25" t="s">
        <v>636</v>
      </c>
      <c r="P41" s="26">
        <f t="shared" si="17"/>
        <v>10</v>
      </c>
      <c r="Q41" s="25">
        <f t="shared" si="11"/>
        <v>356</v>
      </c>
      <c r="R41" s="27">
        <f t="shared" si="12"/>
        <v>9.3684210526315788</v>
      </c>
    </row>
    <row r="42" spans="1:18" ht="26.25" x14ac:dyDescent="0.4">
      <c r="A42" s="15">
        <v>38</v>
      </c>
      <c r="B42" s="15" t="s">
        <v>190</v>
      </c>
      <c r="C42" s="14" t="s">
        <v>641</v>
      </c>
      <c r="D42" s="26">
        <f t="shared" si="13"/>
        <v>7</v>
      </c>
      <c r="E42" s="25" t="s">
        <v>642</v>
      </c>
      <c r="F42" s="26">
        <f t="shared" si="14"/>
        <v>8</v>
      </c>
      <c r="G42" s="25" t="s">
        <v>642</v>
      </c>
      <c r="H42" s="26">
        <f t="shared" si="15"/>
        <v>8</v>
      </c>
      <c r="I42" s="56" t="s">
        <v>641</v>
      </c>
      <c r="J42" s="51">
        <f t="shared" si="16"/>
        <v>7</v>
      </c>
      <c r="K42" s="25" t="s">
        <v>636</v>
      </c>
      <c r="L42" s="26">
        <f t="shared" si="9"/>
        <v>10</v>
      </c>
      <c r="M42" s="56" t="s">
        <v>642</v>
      </c>
      <c r="N42" s="26">
        <f t="shared" si="10"/>
        <v>8</v>
      </c>
      <c r="O42" s="25" t="s">
        <v>636</v>
      </c>
      <c r="P42" s="26">
        <f t="shared" si="17"/>
        <v>10</v>
      </c>
      <c r="Q42" s="25">
        <f t="shared" si="11"/>
        <v>306</v>
      </c>
      <c r="R42" s="27">
        <f t="shared" si="12"/>
        <v>8.0526315789473681</v>
      </c>
    </row>
    <row r="43" spans="1:18" ht="26.25" x14ac:dyDescent="0.4">
      <c r="A43" s="15">
        <v>39</v>
      </c>
      <c r="B43" s="15" t="s">
        <v>191</v>
      </c>
      <c r="C43" s="14" t="s">
        <v>642</v>
      </c>
      <c r="D43" s="26">
        <f t="shared" si="13"/>
        <v>8</v>
      </c>
      <c r="E43" s="25" t="s">
        <v>642</v>
      </c>
      <c r="F43" s="26">
        <f t="shared" si="14"/>
        <v>8</v>
      </c>
      <c r="G43" s="25" t="s">
        <v>642</v>
      </c>
      <c r="H43" s="26">
        <f t="shared" si="15"/>
        <v>8</v>
      </c>
      <c r="I43" s="56" t="s">
        <v>642</v>
      </c>
      <c r="J43" s="51">
        <f t="shared" si="16"/>
        <v>8</v>
      </c>
      <c r="K43" s="25" t="s">
        <v>642</v>
      </c>
      <c r="L43" s="26">
        <f t="shared" si="9"/>
        <v>8</v>
      </c>
      <c r="M43" s="56" t="s">
        <v>642</v>
      </c>
      <c r="N43" s="26">
        <f t="shared" si="10"/>
        <v>8</v>
      </c>
      <c r="O43" s="25" t="s">
        <v>643</v>
      </c>
      <c r="P43" s="26">
        <f t="shared" si="17"/>
        <v>9</v>
      </c>
      <c r="Q43" s="25">
        <f t="shared" si="11"/>
        <v>307</v>
      </c>
      <c r="R43" s="27">
        <f t="shared" si="12"/>
        <v>8.0789473684210531</v>
      </c>
    </row>
    <row r="44" spans="1:18" ht="26.25" x14ac:dyDescent="0.4">
      <c r="A44" s="15">
        <v>40</v>
      </c>
      <c r="B44" s="15" t="s">
        <v>192</v>
      </c>
      <c r="C44" s="14" t="s">
        <v>642</v>
      </c>
      <c r="D44" s="26">
        <f t="shared" si="13"/>
        <v>8</v>
      </c>
      <c r="E44" s="25" t="s">
        <v>642</v>
      </c>
      <c r="F44" s="26">
        <f t="shared" si="14"/>
        <v>8</v>
      </c>
      <c r="G44" s="25" t="s">
        <v>643</v>
      </c>
      <c r="H44" s="26">
        <f t="shared" si="15"/>
        <v>9</v>
      </c>
      <c r="I44" s="56" t="s">
        <v>643</v>
      </c>
      <c r="J44" s="51">
        <f t="shared" si="16"/>
        <v>9</v>
      </c>
      <c r="K44" s="25" t="s">
        <v>643</v>
      </c>
      <c r="L44" s="26">
        <f t="shared" si="9"/>
        <v>9</v>
      </c>
      <c r="M44" s="56" t="s">
        <v>642</v>
      </c>
      <c r="N44" s="26">
        <f t="shared" si="10"/>
        <v>8</v>
      </c>
      <c r="O44" s="25" t="s">
        <v>636</v>
      </c>
      <c r="P44" s="26">
        <f t="shared" si="17"/>
        <v>10</v>
      </c>
      <c r="Q44" s="25">
        <f t="shared" si="11"/>
        <v>329</v>
      </c>
      <c r="R44" s="27">
        <f t="shared" si="12"/>
        <v>8.6578947368421044</v>
      </c>
    </row>
    <row r="45" spans="1:18" ht="26.25" x14ac:dyDescent="0.4">
      <c r="A45" s="15">
        <v>41</v>
      </c>
      <c r="B45" s="15" t="s">
        <v>193</v>
      </c>
      <c r="C45" s="14" t="s">
        <v>642</v>
      </c>
      <c r="D45" s="26">
        <f t="shared" si="13"/>
        <v>8</v>
      </c>
      <c r="E45" s="25" t="s">
        <v>641</v>
      </c>
      <c r="F45" s="26">
        <f t="shared" si="14"/>
        <v>7</v>
      </c>
      <c r="G45" s="25" t="s">
        <v>641</v>
      </c>
      <c r="H45" s="26">
        <f t="shared" si="15"/>
        <v>7</v>
      </c>
      <c r="I45" s="56" t="s">
        <v>641</v>
      </c>
      <c r="J45" s="51">
        <f t="shared" si="16"/>
        <v>7</v>
      </c>
      <c r="K45" s="25" t="s">
        <v>642</v>
      </c>
      <c r="L45" s="26">
        <f t="shared" si="9"/>
        <v>8</v>
      </c>
      <c r="M45" s="56" t="s">
        <v>641</v>
      </c>
      <c r="N45" s="26">
        <f t="shared" si="10"/>
        <v>7</v>
      </c>
      <c r="O45" s="25" t="s">
        <v>643</v>
      </c>
      <c r="P45" s="26">
        <f t="shared" si="17"/>
        <v>9</v>
      </c>
      <c r="Q45" s="25">
        <f t="shared" si="11"/>
        <v>283</v>
      </c>
      <c r="R45" s="27">
        <f t="shared" si="12"/>
        <v>7.4473684210526319</v>
      </c>
    </row>
    <row r="46" spans="1:18" ht="26.25" x14ac:dyDescent="0.4">
      <c r="A46" s="15">
        <v>42</v>
      </c>
      <c r="B46" s="15" t="s">
        <v>194</v>
      </c>
      <c r="C46" s="14" t="s">
        <v>642</v>
      </c>
      <c r="D46" s="26">
        <f t="shared" si="13"/>
        <v>8</v>
      </c>
      <c r="E46" s="25" t="s">
        <v>642</v>
      </c>
      <c r="F46" s="26">
        <f t="shared" si="14"/>
        <v>8</v>
      </c>
      <c r="G46" s="25" t="s">
        <v>642</v>
      </c>
      <c r="H46" s="26">
        <f t="shared" si="15"/>
        <v>8</v>
      </c>
      <c r="I46" s="56" t="s">
        <v>641</v>
      </c>
      <c r="J46" s="51">
        <f t="shared" si="16"/>
        <v>7</v>
      </c>
      <c r="K46" s="25" t="s">
        <v>636</v>
      </c>
      <c r="L46" s="26">
        <f t="shared" si="9"/>
        <v>10</v>
      </c>
      <c r="M46" s="56" t="s">
        <v>641</v>
      </c>
      <c r="N46" s="26">
        <f t="shared" si="10"/>
        <v>7</v>
      </c>
      <c r="O46" s="25" t="s">
        <v>643</v>
      </c>
      <c r="P46" s="26">
        <f t="shared" si="17"/>
        <v>9</v>
      </c>
      <c r="Q46" s="25">
        <f t="shared" si="11"/>
        <v>307</v>
      </c>
      <c r="R46" s="27">
        <f t="shared" si="12"/>
        <v>8.0789473684210531</v>
      </c>
    </row>
    <row r="47" spans="1:18" ht="26.25" x14ac:dyDescent="0.4">
      <c r="A47" s="15">
        <v>43</v>
      </c>
      <c r="B47" s="15" t="s">
        <v>195</v>
      </c>
      <c r="C47" s="14" t="s">
        <v>641</v>
      </c>
      <c r="D47" s="26">
        <f t="shared" si="13"/>
        <v>7</v>
      </c>
      <c r="E47" s="25" t="s">
        <v>641</v>
      </c>
      <c r="F47" s="26">
        <f t="shared" si="14"/>
        <v>7</v>
      </c>
      <c r="G47" s="25" t="s">
        <v>642</v>
      </c>
      <c r="H47" s="26">
        <f t="shared" si="15"/>
        <v>8</v>
      </c>
      <c r="I47" s="56" t="s">
        <v>639</v>
      </c>
      <c r="J47" s="51">
        <f t="shared" si="16"/>
        <v>6</v>
      </c>
      <c r="K47" s="25" t="s">
        <v>641</v>
      </c>
      <c r="L47" s="26">
        <f t="shared" si="9"/>
        <v>7</v>
      </c>
      <c r="M47" s="56" t="s">
        <v>643</v>
      </c>
      <c r="N47" s="26">
        <f t="shared" si="10"/>
        <v>9</v>
      </c>
      <c r="O47" s="25" t="s">
        <v>636</v>
      </c>
      <c r="P47" s="26">
        <f t="shared" si="17"/>
        <v>10</v>
      </c>
      <c r="Q47" s="25">
        <f t="shared" si="11"/>
        <v>277</v>
      </c>
      <c r="R47" s="27">
        <f t="shared" si="12"/>
        <v>7.2894736842105265</v>
      </c>
    </row>
    <row r="48" spans="1:18" ht="26.25" x14ac:dyDescent="0.4">
      <c r="A48" s="15">
        <v>44</v>
      </c>
      <c r="B48" s="15" t="s">
        <v>196</v>
      </c>
      <c r="C48" s="14" t="s">
        <v>642</v>
      </c>
      <c r="D48" s="26">
        <f t="shared" si="13"/>
        <v>8</v>
      </c>
      <c r="E48" s="25" t="s">
        <v>639</v>
      </c>
      <c r="F48" s="26">
        <f t="shared" si="14"/>
        <v>6</v>
      </c>
      <c r="G48" s="25" t="s">
        <v>639</v>
      </c>
      <c r="H48" s="26">
        <f t="shared" si="15"/>
        <v>6</v>
      </c>
      <c r="I48" s="56" t="s">
        <v>641</v>
      </c>
      <c r="J48" s="51">
        <f t="shared" si="16"/>
        <v>7</v>
      </c>
      <c r="K48" s="25" t="s">
        <v>642</v>
      </c>
      <c r="L48" s="26">
        <f t="shared" si="9"/>
        <v>8</v>
      </c>
      <c r="M48" s="56" t="s">
        <v>642</v>
      </c>
      <c r="N48" s="26">
        <f t="shared" si="10"/>
        <v>8</v>
      </c>
      <c r="O48" s="25" t="s">
        <v>636</v>
      </c>
      <c r="P48" s="26">
        <f t="shared" si="17"/>
        <v>10</v>
      </c>
      <c r="Q48" s="25">
        <f t="shared" si="11"/>
        <v>274</v>
      </c>
      <c r="R48" s="27">
        <f t="shared" si="12"/>
        <v>7.2105263157894735</v>
      </c>
    </row>
    <row r="49" spans="1:18" ht="26.25" x14ac:dyDescent="0.4">
      <c r="A49" s="15">
        <v>45</v>
      </c>
      <c r="B49" s="15" t="s">
        <v>197</v>
      </c>
      <c r="C49" s="14" t="s">
        <v>640</v>
      </c>
      <c r="D49" s="26">
        <f t="shared" si="13"/>
        <v>5</v>
      </c>
      <c r="E49" s="25" t="s">
        <v>641</v>
      </c>
      <c r="F49" s="26">
        <f t="shared" si="14"/>
        <v>7</v>
      </c>
      <c r="G49" s="25" t="s">
        <v>642</v>
      </c>
      <c r="H49" s="26">
        <f t="shared" si="15"/>
        <v>8</v>
      </c>
      <c r="I49" s="56" t="s">
        <v>642</v>
      </c>
      <c r="J49" s="51">
        <f t="shared" si="16"/>
        <v>8</v>
      </c>
      <c r="K49" s="25" t="s">
        <v>636</v>
      </c>
      <c r="L49" s="26">
        <f t="shared" si="9"/>
        <v>10</v>
      </c>
      <c r="M49" s="56" t="s">
        <v>643</v>
      </c>
      <c r="N49" s="26">
        <f t="shared" si="10"/>
        <v>9</v>
      </c>
      <c r="O49" s="25" t="s">
        <v>636</v>
      </c>
      <c r="P49" s="26">
        <f t="shared" si="17"/>
        <v>10</v>
      </c>
      <c r="Q49" s="25">
        <f t="shared" si="11"/>
        <v>296</v>
      </c>
      <c r="R49" s="27">
        <f t="shared" si="12"/>
        <v>7.7894736842105265</v>
      </c>
    </row>
    <row r="50" spans="1:18" ht="26.25" x14ac:dyDescent="0.4">
      <c r="A50" s="15">
        <v>46</v>
      </c>
      <c r="B50" s="15" t="s">
        <v>198</v>
      </c>
      <c r="C50" s="14" t="s">
        <v>642</v>
      </c>
      <c r="D50" s="26">
        <f t="shared" si="13"/>
        <v>8</v>
      </c>
      <c r="E50" s="25" t="s">
        <v>642</v>
      </c>
      <c r="F50" s="26">
        <f t="shared" si="14"/>
        <v>8</v>
      </c>
      <c r="G50" s="25" t="s">
        <v>643</v>
      </c>
      <c r="H50" s="26">
        <f t="shared" si="15"/>
        <v>9</v>
      </c>
      <c r="I50" s="56" t="s">
        <v>643</v>
      </c>
      <c r="J50" s="51">
        <f t="shared" si="16"/>
        <v>9</v>
      </c>
      <c r="K50" s="25" t="s">
        <v>636</v>
      </c>
      <c r="L50" s="26">
        <f t="shared" si="9"/>
        <v>10</v>
      </c>
      <c r="M50" s="56" t="s">
        <v>642</v>
      </c>
      <c r="N50" s="26">
        <f t="shared" si="10"/>
        <v>8</v>
      </c>
      <c r="O50" s="25" t="s">
        <v>636</v>
      </c>
      <c r="P50" s="26">
        <f t="shared" si="17"/>
        <v>10</v>
      </c>
      <c r="Q50" s="25">
        <f t="shared" si="11"/>
        <v>334</v>
      </c>
      <c r="R50" s="27">
        <f t="shared" si="12"/>
        <v>8.7894736842105257</v>
      </c>
    </row>
    <row r="51" spans="1:18" ht="26.25" x14ac:dyDescent="0.4">
      <c r="A51" s="15">
        <v>47</v>
      </c>
      <c r="B51" s="15" t="s">
        <v>199</v>
      </c>
      <c r="C51" s="14" t="s">
        <v>639</v>
      </c>
      <c r="D51" s="26">
        <f t="shared" si="13"/>
        <v>6</v>
      </c>
      <c r="E51" s="25" t="s">
        <v>639</v>
      </c>
      <c r="F51" s="26">
        <f t="shared" si="14"/>
        <v>6</v>
      </c>
      <c r="G51" s="25" t="s">
        <v>643</v>
      </c>
      <c r="H51" s="26">
        <f t="shared" si="15"/>
        <v>9</v>
      </c>
      <c r="I51" s="56" t="s">
        <v>640</v>
      </c>
      <c r="J51" s="51">
        <f t="shared" si="16"/>
        <v>5</v>
      </c>
      <c r="K51" s="25" t="s">
        <v>639</v>
      </c>
      <c r="L51" s="26">
        <f t="shared" si="9"/>
        <v>6</v>
      </c>
      <c r="M51" s="56" t="s">
        <v>641</v>
      </c>
      <c r="N51" s="26">
        <f t="shared" si="10"/>
        <v>7</v>
      </c>
      <c r="O51" s="25" t="s">
        <v>636</v>
      </c>
      <c r="P51" s="26">
        <f t="shared" si="17"/>
        <v>10</v>
      </c>
      <c r="Q51" s="25">
        <f t="shared" si="11"/>
        <v>252</v>
      </c>
      <c r="R51" s="27">
        <f t="shared" si="12"/>
        <v>6.6315789473684212</v>
      </c>
    </row>
    <row r="52" spans="1:18" ht="26.25" x14ac:dyDescent="0.4">
      <c r="A52" s="15">
        <v>48</v>
      </c>
      <c r="B52" s="15" t="s">
        <v>200</v>
      </c>
      <c r="C52" s="14" t="s">
        <v>641</v>
      </c>
      <c r="D52" s="26">
        <f t="shared" si="13"/>
        <v>7</v>
      </c>
      <c r="E52" s="25" t="s">
        <v>637</v>
      </c>
      <c r="F52" s="26">
        <f t="shared" si="14"/>
        <v>4</v>
      </c>
      <c r="G52" s="25" t="s">
        <v>639</v>
      </c>
      <c r="H52" s="26">
        <f t="shared" si="15"/>
        <v>6</v>
      </c>
      <c r="I52" s="56" t="s">
        <v>637</v>
      </c>
      <c r="J52" s="51">
        <f t="shared" si="16"/>
        <v>4</v>
      </c>
      <c r="K52" s="25" t="s">
        <v>636</v>
      </c>
      <c r="L52" s="26">
        <f t="shared" si="9"/>
        <v>10</v>
      </c>
      <c r="M52" s="56" t="s">
        <v>641</v>
      </c>
      <c r="N52" s="26">
        <f t="shared" si="10"/>
        <v>7</v>
      </c>
      <c r="O52" s="25" t="s">
        <v>636</v>
      </c>
      <c r="P52" s="26">
        <f t="shared" si="17"/>
        <v>10</v>
      </c>
      <c r="Q52" s="25">
        <f t="shared" si="11"/>
        <v>236</v>
      </c>
      <c r="R52" s="27">
        <f t="shared" si="12"/>
        <v>6.2105263157894735</v>
      </c>
    </row>
    <row r="53" spans="1:18" ht="26.25" x14ac:dyDescent="0.4">
      <c r="A53" s="15">
        <v>49</v>
      </c>
      <c r="B53" s="15" t="s">
        <v>201</v>
      </c>
      <c r="C53" s="14" t="s">
        <v>642</v>
      </c>
      <c r="D53" s="26">
        <f t="shared" si="13"/>
        <v>8</v>
      </c>
      <c r="E53" s="25" t="s">
        <v>642</v>
      </c>
      <c r="F53" s="26">
        <f t="shared" si="14"/>
        <v>8</v>
      </c>
      <c r="G53" s="25" t="s">
        <v>639</v>
      </c>
      <c r="H53" s="26">
        <f t="shared" si="15"/>
        <v>6</v>
      </c>
      <c r="I53" s="56" t="s">
        <v>642</v>
      </c>
      <c r="J53" s="51">
        <f t="shared" si="16"/>
        <v>8</v>
      </c>
      <c r="K53" s="25" t="s">
        <v>642</v>
      </c>
      <c r="L53" s="26">
        <f t="shared" si="9"/>
        <v>8</v>
      </c>
      <c r="M53" s="56" t="s">
        <v>642</v>
      </c>
      <c r="N53" s="26">
        <f t="shared" si="10"/>
        <v>8</v>
      </c>
      <c r="O53" s="25" t="s">
        <v>636</v>
      </c>
      <c r="P53" s="26">
        <f t="shared" si="17"/>
        <v>10</v>
      </c>
      <c r="Q53" s="25">
        <f t="shared" si="11"/>
        <v>298</v>
      </c>
      <c r="R53" s="27">
        <f t="shared" si="12"/>
        <v>7.8421052631578947</v>
      </c>
    </row>
    <row r="54" spans="1:18" ht="26.25" x14ac:dyDescent="0.4">
      <c r="A54" s="15">
        <v>50</v>
      </c>
      <c r="B54" s="15" t="s">
        <v>202</v>
      </c>
      <c r="C54" s="14" t="s">
        <v>641</v>
      </c>
      <c r="D54" s="26">
        <f t="shared" si="13"/>
        <v>7</v>
      </c>
      <c r="E54" s="25" t="s">
        <v>640</v>
      </c>
      <c r="F54" s="26">
        <f t="shared" si="14"/>
        <v>5</v>
      </c>
      <c r="G54" s="25" t="s">
        <v>639</v>
      </c>
      <c r="H54" s="26">
        <f t="shared" si="15"/>
        <v>6</v>
      </c>
      <c r="I54" s="56" t="s">
        <v>641</v>
      </c>
      <c r="J54" s="51">
        <f t="shared" si="16"/>
        <v>7</v>
      </c>
      <c r="K54" s="25" t="s">
        <v>642</v>
      </c>
      <c r="L54" s="26">
        <f t="shared" si="9"/>
        <v>8</v>
      </c>
      <c r="M54" s="56" t="s">
        <v>641</v>
      </c>
      <c r="N54" s="26">
        <f t="shared" si="10"/>
        <v>7</v>
      </c>
      <c r="O54" s="25" t="s">
        <v>636</v>
      </c>
      <c r="P54" s="26">
        <f t="shared" si="17"/>
        <v>10</v>
      </c>
      <c r="Q54" s="25">
        <f t="shared" si="11"/>
        <v>258</v>
      </c>
      <c r="R54" s="27">
        <f t="shared" si="12"/>
        <v>6.7894736842105265</v>
      </c>
    </row>
    <row r="55" spans="1:18" ht="26.25" x14ac:dyDescent="0.4">
      <c r="A55" s="15">
        <v>51</v>
      </c>
      <c r="B55" s="15" t="s">
        <v>203</v>
      </c>
      <c r="C55" s="14" t="s">
        <v>641</v>
      </c>
      <c r="D55" s="26">
        <f t="shared" si="13"/>
        <v>7</v>
      </c>
      <c r="E55" s="25" t="s">
        <v>642</v>
      </c>
      <c r="F55" s="26">
        <f t="shared" si="14"/>
        <v>8</v>
      </c>
      <c r="G55" s="25" t="s">
        <v>642</v>
      </c>
      <c r="H55" s="26">
        <f t="shared" si="15"/>
        <v>8</v>
      </c>
      <c r="I55" s="56" t="s">
        <v>642</v>
      </c>
      <c r="J55" s="51">
        <f t="shared" si="16"/>
        <v>8</v>
      </c>
      <c r="K55" s="25" t="s">
        <v>642</v>
      </c>
      <c r="L55" s="26">
        <f t="shared" si="9"/>
        <v>8</v>
      </c>
      <c r="M55" s="56" t="s">
        <v>643</v>
      </c>
      <c r="N55" s="26">
        <f t="shared" si="10"/>
        <v>9</v>
      </c>
      <c r="O55" s="25" t="s">
        <v>636</v>
      </c>
      <c r="P55" s="26">
        <f t="shared" si="17"/>
        <v>10</v>
      </c>
      <c r="Q55" s="25">
        <f t="shared" si="11"/>
        <v>306</v>
      </c>
      <c r="R55" s="27">
        <f t="shared" si="12"/>
        <v>8.0526315789473681</v>
      </c>
    </row>
    <row r="56" spans="1:18" ht="26.25" x14ac:dyDescent="0.4">
      <c r="A56" s="15">
        <v>52</v>
      </c>
      <c r="B56" s="15" t="s">
        <v>204</v>
      </c>
      <c r="C56" s="14" t="s">
        <v>643</v>
      </c>
      <c r="D56" s="26">
        <f t="shared" si="13"/>
        <v>9</v>
      </c>
      <c r="E56" s="25" t="s">
        <v>642</v>
      </c>
      <c r="F56" s="26">
        <f t="shared" si="14"/>
        <v>8</v>
      </c>
      <c r="G56" s="25" t="s">
        <v>636</v>
      </c>
      <c r="H56" s="26">
        <f t="shared" si="15"/>
        <v>10</v>
      </c>
      <c r="I56" s="56" t="s">
        <v>643</v>
      </c>
      <c r="J56" s="51">
        <f t="shared" si="16"/>
        <v>9</v>
      </c>
      <c r="K56" s="25" t="s">
        <v>636</v>
      </c>
      <c r="L56" s="26">
        <f t="shared" si="9"/>
        <v>10</v>
      </c>
      <c r="M56" s="56" t="s">
        <v>642</v>
      </c>
      <c r="N56" s="26">
        <f t="shared" si="10"/>
        <v>8</v>
      </c>
      <c r="O56" s="25" t="s">
        <v>636</v>
      </c>
      <c r="P56" s="26">
        <f t="shared" si="17"/>
        <v>10</v>
      </c>
      <c r="Q56" s="25">
        <f t="shared" si="11"/>
        <v>346</v>
      </c>
      <c r="R56" s="27">
        <f t="shared" si="12"/>
        <v>9.1052631578947363</v>
      </c>
    </row>
    <row r="57" spans="1:18" ht="26.25" x14ac:dyDescent="0.4">
      <c r="A57" s="15">
        <v>53</v>
      </c>
      <c r="B57" s="15" t="s">
        <v>205</v>
      </c>
      <c r="C57" s="14" t="s">
        <v>643</v>
      </c>
      <c r="D57" s="26">
        <f t="shared" si="13"/>
        <v>9</v>
      </c>
      <c r="E57" s="25" t="s">
        <v>640</v>
      </c>
      <c r="F57" s="26">
        <f t="shared" si="14"/>
        <v>5</v>
      </c>
      <c r="G57" s="25" t="s">
        <v>639</v>
      </c>
      <c r="H57" s="26">
        <f t="shared" si="15"/>
        <v>6</v>
      </c>
      <c r="I57" s="56" t="s">
        <v>641</v>
      </c>
      <c r="J57" s="51">
        <f t="shared" si="16"/>
        <v>7</v>
      </c>
      <c r="K57" s="25" t="s">
        <v>642</v>
      </c>
      <c r="L57" s="26">
        <f t="shared" si="9"/>
        <v>8</v>
      </c>
      <c r="M57" s="56" t="s">
        <v>642</v>
      </c>
      <c r="N57" s="26">
        <f t="shared" si="10"/>
        <v>8</v>
      </c>
      <c r="O57" s="25" t="s">
        <v>636</v>
      </c>
      <c r="P57" s="26">
        <f t="shared" si="17"/>
        <v>10</v>
      </c>
      <c r="Q57" s="25">
        <f t="shared" si="11"/>
        <v>272</v>
      </c>
      <c r="R57" s="27">
        <f t="shared" si="12"/>
        <v>7.1578947368421053</v>
      </c>
    </row>
    <row r="58" spans="1:18" ht="26.25" x14ac:dyDescent="0.4">
      <c r="A58" s="15">
        <v>54</v>
      </c>
      <c r="B58" s="15" t="s">
        <v>206</v>
      </c>
      <c r="C58" s="14" t="s">
        <v>642</v>
      </c>
      <c r="D58" s="26">
        <f t="shared" si="13"/>
        <v>8</v>
      </c>
      <c r="E58" s="25" t="s">
        <v>641</v>
      </c>
      <c r="F58" s="26">
        <f t="shared" si="14"/>
        <v>7</v>
      </c>
      <c r="G58" s="25" t="s">
        <v>643</v>
      </c>
      <c r="H58" s="26">
        <f t="shared" si="15"/>
        <v>9</v>
      </c>
      <c r="I58" s="56" t="s">
        <v>642</v>
      </c>
      <c r="J58" s="51">
        <f t="shared" si="16"/>
        <v>8</v>
      </c>
      <c r="K58" s="25" t="s">
        <v>636</v>
      </c>
      <c r="L58" s="26">
        <f t="shared" si="9"/>
        <v>10</v>
      </c>
      <c r="M58" s="56" t="s">
        <v>642</v>
      </c>
      <c r="N58" s="26">
        <f t="shared" si="10"/>
        <v>8</v>
      </c>
      <c r="O58" s="25" t="s">
        <v>643</v>
      </c>
      <c r="P58" s="26">
        <f t="shared" si="17"/>
        <v>9</v>
      </c>
      <c r="Q58" s="25">
        <f t="shared" si="11"/>
        <v>315</v>
      </c>
      <c r="R58" s="27">
        <f t="shared" si="12"/>
        <v>8.2894736842105257</v>
      </c>
    </row>
    <row r="59" spans="1:18" ht="26.25" x14ac:dyDescent="0.4">
      <c r="A59" s="15">
        <v>55</v>
      </c>
      <c r="B59" s="15" t="s">
        <v>207</v>
      </c>
      <c r="C59" s="14" t="s">
        <v>641</v>
      </c>
      <c r="D59" s="26">
        <f t="shared" si="13"/>
        <v>7</v>
      </c>
      <c r="E59" s="25" t="s">
        <v>643</v>
      </c>
      <c r="F59" s="26">
        <f t="shared" si="14"/>
        <v>9</v>
      </c>
      <c r="G59" s="25" t="s">
        <v>639</v>
      </c>
      <c r="H59" s="26">
        <f t="shared" si="15"/>
        <v>6</v>
      </c>
      <c r="I59" s="56" t="s">
        <v>642</v>
      </c>
      <c r="J59" s="51">
        <f t="shared" si="16"/>
        <v>8</v>
      </c>
      <c r="K59" s="25" t="s">
        <v>641</v>
      </c>
      <c r="L59" s="26">
        <f t="shared" si="9"/>
        <v>7</v>
      </c>
      <c r="M59" s="56" t="s">
        <v>642</v>
      </c>
      <c r="N59" s="26">
        <f t="shared" si="10"/>
        <v>8</v>
      </c>
      <c r="O59" s="25" t="s">
        <v>636</v>
      </c>
      <c r="P59" s="26">
        <f t="shared" si="17"/>
        <v>10</v>
      </c>
      <c r="Q59" s="25">
        <f t="shared" si="11"/>
        <v>295</v>
      </c>
      <c r="R59" s="27">
        <f t="shared" si="12"/>
        <v>7.7631578947368425</v>
      </c>
    </row>
    <row r="60" spans="1:18" ht="26.25" x14ac:dyDescent="0.4">
      <c r="A60" s="15">
        <v>56</v>
      </c>
      <c r="B60" s="15" t="s">
        <v>208</v>
      </c>
      <c r="C60" s="14" t="s">
        <v>642</v>
      </c>
      <c r="D60" s="26">
        <f t="shared" si="13"/>
        <v>8</v>
      </c>
      <c r="E60" s="25" t="s">
        <v>642</v>
      </c>
      <c r="F60" s="26">
        <f t="shared" si="14"/>
        <v>8</v>
      </c>
      <c r="G60" s="25" t="s">
        <v>642</v>
      </c>
      <c r="H60" s="26">
        <f t="shared" si="15"/>
        <v>8</v>
      </c>
      <c r="I60" s="56" t="s">
        <v>642</v>
      </c>
      <c r="J60" s="51">
        <f t="shared" si="16"/>
        <v>8</v>
      </c>
      <c r="K60" s="25" t="s">
        <v>643</v>
      </c>
      <c r="L60" s="26">
        <f t="shared" si="9"/>
        <v>9</v>
      </c>
      <c r="M60" s="56" t="s">
        <v>643</v>
      </c>
      <c r="N60" s="26">
        <f t="shared" si="10"/>
        <v>9</v>
      </c>
      <c r="O60" s="25" t="s">
        <v>636</v>
      </c>
      <c r="P60" s="26">
        <f t="shared" si="17"/>
        <v>10</v>
      </c>
      <c r="Q60" s="25">
        <f t="shared" si="11"/>
        <v>317</v>
      </c>
      <c r="R60" s="27">
        <f t="shared" si="12"/>
        <v>8.3421052631578956</v>
      </c>
    </row>
    <row r="61" spans="1:18" ht="26.25" x14ac:dyDescent="0.4">
      <c r="A61" s="15">
        <v>57</v>
      </c>
      <c r="B61" s="15" t="s">
        <v>209</v>
      </c>
      <c r="C61" s="14" t="s">
        <v>642</v>
      </c>
      <c r="D61" s="26">
        <f t="shared" si="13"/>
        <v>8</v>
      </c>
      <c r="E61" s="25" t="s">
        <v>636</v>
      </c>
      <c r="F61" s="26">
        <f t="shared" si="14"/>
        <v>10</v>
      </c>
      <c r="G61" s="25" t="s">
        <v>636</v>
      </c>
      <c r="H61" s="26">
        <f t="shared" si="15"/>
        <v>10</v>
      </c>
      <c r="I61" s="56" t="s">
        <v>643</v>
      </c>
      <c r="J61" s="51">
        <f t="shared" si="16"/>
        <v>9</v>
      </c>
      <c r="K61" s="25" t="s">
        <v>636</v>
      </c>
      <c r="L61" s="26">
        <f t="shared" si="9"/>
        <v>10</v>
      </c>
      <c r="M61" s="56" t="s">
        <v>643</v>
      </c>
      <c r="N61" s="26">
        <f t="shared" si="10"/>
        <v>9</v>
      </c>
      <c r="O61" s="25" t="s">
        <v>636</v>
      </c>
      <c r="P61" s="26">
        <f t="shared" si="17"/>
        <v>10</v>
      </c>
      <c r="Q61" s="25">
        <f t="shared" si="11"/>
        <v>358</v>
      </c>
      <c r="R61" s="27">
        <f t="shared" si="12"/>
        <v>9.4210526315789469</v>
      </c>
    </row>
    <row r="62" spans="1:18" ht="26.25" x14ac:dyDescent="0.4">
      <c r="A62" s="15">
        <v>58</v>
      </c>
      <c r="B62" s="15" t="s">
        <v>210</v>
      </c>
      <c r="C62" s="14" t="s">
        <v>642</v>
      </c>
      <c r="D62" s="26">
        <f t="shared" si="13"/>
        <v>8</v>
      </c>
      <c r="E62" s="25" t="s">
        <v>641</v>
      </c>
      <c r="F62" s="26">
        <f t="shared" si="14"/>
        <v>7</v>
      </c>
      <c r="G62" s="25" t="s">
        <v>639</v>
      </c>
      <c r="H62" s="26">
        <f t="shared" si="15"/>
        <v>6</v>
      </c>
      <c r="I62" s="56" t="s">
        <v>642</v>
      </c>
      <c r="J62" s="51">
        <f t="shared" si="16"/>
        <v>8</v>
      </c>
      <c r="K62" s="25" t="s">
        <v>636</v>
      </c>
      <c r="L62" s="26">
        <f t="shared" si="9"/>
        <v>10</v>
      </c>
      <c r="M62" s="56" t="s">
        <v>643</v>
      </c>
      <c r="N62" s="26">
        <f t="shared" si="10"/>
        <v>9</v>
      </c>
      <c r="O62" s="25" t="s">
        <v>636</v>
      </c>
      <c r="P62" s="26">
        <f t="shared" si="17"/>
        <v>10</v>
      </c>
      <c r="Q62" s="25">
        <f t="shared" si="11"/>
        <v>302</v>
      </c>
      <c r="R62" s="27">
        <f t="shared" si="12"/>
        <v>7.9473684210526319</v>
      </c>
    </row>
    <row r="63" spans="1:18" ht="26.25" x14ac:dyDescent="0.4">
      <c r="A63" s="15">
        <v>59</v>
      </c>
      <c r="B63" s="15" t="s">
        <v>211</v>
      </c>
      <c r="C63" s="14" t="s">
        <v>641</v>
      </c>
      <c r="D63" s="26">
        <f t="shared" si="13"/>
        <v>7</v>
      </c>
      <c r="E63" s="25" t="s">
        <v>641</v>
      </c>
      <c r="F63" s="26">
        <f t="shared" si="14"/>
        <v>7</v>
      </c>
      <c r="G63" s="25" t="s">
        <v>641</v>
      </c>
      <c r="H63" s="26">
        <f t="shared" si="15"/>
        <v>7</v>
      </c>
      <c r="I63" s="56" t="s">
        <v>641</v>
      </c>
      <c r="J63" s="51">
        <f t="shared" si="16"/>
        <v>7</v>
      </c>
      <c r="K63" s="25" t="s">
        <v>642</v>
      </c>
      <c r="L63" s="26">
        <f t="shared" si="9"/>
        <v>8</v>
      </c>
      <c r="M63" s="56" t="s">
        <v>642</v>
      </c>
      <c r="N63" s="26">
        <f t="shared" si="10"/>
        <v>8</v>
      </c>
      <c r="O63" s="25" t="s">
        <v>636</v>
      </c>
      <c r="P63" s="26">
        <f t="shared" si="17"/>
        <v>10</v>
      </c>
      <c r="Q63" s="25">
        <f t="shared" si="11"/>
        <v>282</v>
      </c>
      <c r="R63" s="27">
        <f t="shared" si="12"/>
        <v>7.4210526315789478</v>
      </c>
    </row>
    <row r="64" spans="1:18" ht="26.25" x14ac:dyDescent="0.4">
      <c r="A64" s="15">
        <v>60</v>
      </c>
      <c r="B64" s="15" t="s">
        <v>212</v>
      </c>
      <c r="C64" s="14" t="s">
        <v>639</v>
      </c>
      <c r="D64" s="26">
        <f t="shared" si="13"/>
        <v>6</v>
      </c>
      <c r="E64" s="25" t="s">
        <v>639</v>
      </c>
      <c r="F64" s="26">
        <f t="shared" si="14"/>
        <v>6</v>
      </c>
      <c r="G64" s="25" t="s">
        <v>637</v>
      </c>
      <c r="H64" s="26">
        <f t="shared" si="15"/>
        <v>4</v>
      </c>
      <c r="I64" s="56" t="s">
        <v>637</v>
      </c>
      <c r="J64" s="51">
        <f t="shared" si="16"/>
        <v>4</v>
      </c>
      <c r="K64" s="25" t="s">
        <v>643</v>
      </c>
      <c r="L64" s="26">
        <f t="shared" ref="L64:L117" si="18">IF(K64="AA",10, IF(K64="AB",9, IF(K64="BB",8, IF(K64="BC",7,IF(K64="CC",6, IF(K64="CD",5, IF(K64="DD",4,IF(K64="F",0))))))))</f>
        <v>9</v>
      </c>
      <c r="M64" s="56" t="s">
        <v>642</v>
      </c>
      <c r="N64" s="26">
        <f t="shared" ref="N64:N117" si="19">IF(M64="AA",10, IF(M64="AB",9, IF(M64="BB",8, IF(M64="BC",7,IF(M64="CC",6, IF(M64="CD",5, IF(M64="DD",4,IF(M64="F",0))))))))</f>
        <v>8</v>
      </c>
      <c r="O64" s="25" t="s">
        <v>636</v>
      </c>
      <c r="P64" s="26">
        <f t="shared" si="17"/>
        <v>10</v>
      </c>
      <c r="Q64" s="25">
        <f t="shared" si="11"/>
        <v>231</v>
      </c>
      <c r="R64" s="27">
        <f t="shared" si="12"/>
        <v>6.0789473684210522</v>
      </c>
    </row>
    <row r="65" spans="1:18" ht="26.25" x14ac:dyDescent="0.4">
      <c r="A65" s="15">
        <v>61</v>
      </c>
      <c r="B65" s="15" t="s">
        <v>213</v>
      </c>
      <c r="C65" s="14" t="s">
        <v>643</v>
      </c>
      <c r="D65" s="26">
        <f t="shared" si="13"/>
        <v>9</v>
      </c>
      <c r="E65" s="25" t="s">
        <v>639</v>
      </c>
      <c r="F65" s="26">
        <f t="shared" si="14"/>
        <v>6</v>
      </c>
      <c r="G65" s="25" t="s">
        <v>639</v>
      </c>
      <c r="H65" s="26">
        <f t="shared" si="15"/>
        <v>6</v>
      </c>
      <c r="I65" s="56" t="s">
        <v>641</v>
      </c>
      <c r="J65" s="51">
        <f t="shared" si="16"/>
        <v>7</v>
      </c>
      <c r="K65" s="25" t="s">
        <v>642</v>
      </c>
      <c r="L65" s="26">
        <f t="shared" si="18"/>
        <v>8</v>
      </c>
      <c r="M65" s="56" t="s">
        <v>641</v>
      </c>
      <c r="N65" s="26">
        <f t="shared" si="19"/>
        <v>7</v>
      </c>
      <c r="O65" s="25" t="s">
        <v>636</v>
      </c>
      <c r="P65" s="26">
        <f t="shared" si="17"/>
        <v>10</v>
      </c>
      <c r="Q65" s="25">
        <f t="shared" si="11"/>
        <v>278</v>
      </c>
      <c r="R65" s="27">
        <f t="shared" si="12"/>
        <v>7.3157894736842106</v>
      </c>
    </row>
    <row r="66" spans="1:18" ht="26.25" x14ac:dyDescent="0.4">
      <c r="A66" s="15">
        <v>62</v>
      </c>
      <c r="B66" s="15" t="s">
        <v>214</v>
      </c>
      <c r="C66" s="14" t="s">
        <v>639</v>
      </c>
      <c r="D66" s="26">
        <f t="shared" si="13"/>
        <v>6</v>
      </c>
      <c r="E66" s="25" t="s">
        <v>641</v>
      </c>
      <c r="F66" s="26">
        <f t="shared" si="14"/>
        <v>7</v>
      </c>
      <c r="G66" s="25" t="s">
        <v>639</v>
      </c>
      <c r="H66" s="26">
        <f t="shared" si="15"/>
        <v>6</v>
      </c>
      <c r="I66" s="56" t="s">
        <v>639</v>
      </c>
      <c r="J66" s="51">
        <f t="shared" si="16"/>
        <v>6</v>
      </c>
      <c r="K66" s="25" t="s">
        <v>639</v>
      </c>
      <c r="L66" s="26">
        <f t="shared" si="18"/>
        <v>6</v>
      </c>
      <c r="M66" s="56" t="s">
        <v>641</v>
      </c>
      <c r="N66" s="26">
        <f t="shared" si="19"/>
        <v>7</v>
      </c>
      <c r="O66" s="25" t="s">
        <v>636</v>
      </c>
      <c r="P66" s="26">
        <f t="shared" si="17"/>
        <v>10</v>
      </c>
      <c r="Q66" s="25">
        <f t="shared" ref="Q66:Q117" si="20">(D66*6+F66*8+H66*6+J66*8+L66*5+N66*2+P66*3)</f>
        <v>250</v>
      </c>
      <c r="R66" s="27">
        <f t="shared" ref="R66:R117" si="21">(Q66/38)</f>
        <v>6.5789473684210522</v>
      </c>
    </row>
    <row r="67" spans="1:18" ht="26.25" x14ac:dyDescent="0.4">
      <c r="A67" s="15">
        <v>63</v>
      </c>
      <c r="B67" s="15" t="s">
        <v>215</v>
      </c>
      <c r="C67" s="14" t="s">
        <v>642</v>
      </c>
      <c r="D67" s="26">
        <f t="shared" si="13"/>
        <v>8</v>
      </c>
      <c r="E67" s="25" t="s">
        <v>642</v>
      </c>
      <c r="F67" s="26">
        <f t="shared" si="14"/>
        <v>8</v>
      </c>
      <c r="G67" s="25" t="s">
        <v>641</v>
      </c>
      <c r="H67" s="26">
        <f t="shared" si="15"/>
        <v>7</v>
      </c>
      <c r="I67" s="56" t="s">
        <v>641</v>
      </c>
      <c r="J67" s="51">
        <f t="shared" si="16"/>
        <v>7</v>
      </c>
      <c r="K67" s="25" t="s">
        <v>642</v>
      </c>
      <c r="L67" s="26">
        <f t="shared" si="18"/>
        <v>8</v>
      </c>
      <c r="M67" s="56" t="s">
        <v>642</v>
      </c>
      <c r="N67" s="26">
        <f t="shared" si="19"/>
        <v>8</v>
      </c>
      <c r="O67" s="25" t="s">
        <v>636</v>
      </c>
      <c r="P67" s="26">
        <f t="shared" si="17"/>
        <v>10</v>
      </c>
      <c r="Q67" s="25">
        <f t="shared" si="20"/>
        <v>296</v>
      </c>
      <c r="R67" s="27">
        <f t="shared" si="21"/>
        <v>7.7894736842105265</v>
      </c>
    </row>
    <row r="68" spans="1:18" ht="26.25" x14ac:dyDescent="0.4">
      <c r="A68" s="15">
        <v>64</v>
      </c>
      <c r="B68" s="15" t="s">
        <v>216</v>
      </c>
      <c r="C68" s="14" t="s">
        <v>641</v>
      </c>
      <c r="D68" s="26">
        <f t="shared" si="13"/>
        <v>7</v>
      </c>
      <c r="E68" s="25" t="s">
        <v>642</v>
      </c>
      <c r="F68" s="26">
        <f t="shared" si="14"/>
        <v>8</v>
      </c>
      <c r="G68" s="25" t="s">
        <v>641</v>
      </c>
      <c r="H68" s="26">
        <f t="shared" si="15"/>
        <v>7</v>
      </c>
      <c r="I68" s="56" t="s">
        <v>641</v>
      </c>
      <c r="J68" s="51">
        <f t="shared" si="16"/>
        <v>7</v>
      </c>
      <c r="K68" s="25" t="s">
        <v>642</v>
      </c>
      <c r="L68" s="26">
        <f t="shared" si="18"/>
        <v>8</v>
      </c>
      <c r="M68" s="56" t="s">
        <v>641</v>
      </c>
      <c r="N68" s="26">
        <f t="shared" si="19"/>
        <v>7</v>
      </c>
      <c r="O68" s="25" t="s">
        <v>643</v>
      </c>
      <c r="P68" s="26">
        <f t="shared" si="17"/>
        <v>9</v>
      </c>
      <c r="Q68" s="25">
        <f t="shared" si="20"/>
        <v>285</v>
      </c>
      <c r="R68" s="27">
        <f t="shared" si="21"/>
        <v>7.5</v>
      </c>
    </row>
    <row r="69" spans="1:18" ht="26.25" x14ac:dyDescent="0.4">
      <c r="A69" s="15">
        <v>65</v>
      </c>
      <c r="B69" s="15" t="s">
        <v>217</v>
      </c>
      <c r="C69" s="14" t="s">
        <v>640</v>
      </c>
      <c r="D69" s="26">
        <f t="shared" si="13"/>
        <v>5</v>
      </c>
      <c r="E69" s="25" t="s">
        <v>639</v>
      </c>
      <c r="F69" s="26">
        <f t="shared" si="14"/>
        <v>6</v>
      </c>
      <c r="G69" s="25" t="s">
        <v>637</v>
      </c>
      <c r="H69" s="26">
        <f t="shared" si="15"/>
        <v>4</v>
      </c>
      <c r="I69" s="56" t="s">
        <v>640</v>
      </c>
      <c r="J69" s="51">
        <f t="shared" si="16"/>
        <v>5</v>
      </c>
      <c r="K69" s="25" t="s">
        <v>641</v>
      </c>
      <c r="L69" s="26">
        <f t="shared" si="18"/>
        <v>7</v>
      </c>
      <c r="M69" s="56" t="s">
        <v>641</v>
      </c>
      <c r="N69" s="26">
        <f t="shared" si="19"/>
        <v>7</v>
      </c>
      <c r="O69" s="25" t="s">
        <v>636</v>
      </c>
      <c r="P69" s="26">
        <f t="shared" si="17"/>
        <v>10</v>
      </c>
      <c r="Q69" s="25">
        <f t="shared" si="20"/>
        <v>221</v>
      </c>
      <c r="R69" s="27">
        <f t="shared" si="21"/>
        <v>5.8157894736842106</v>
      </c>
    </row>
    <row r="70" spans="1:18" ht="26.25" x14ac:dyDescent="0.4">
      <c r="A70" s="15">
        <v>66</v>
      </c>
      <c r="B70" s="15" t="s">
        <v>218</v>
      </c>
      <c r="C70" s="40" t="s">
        <v>638</v>
      </c>
      <c r="D70" s="26">
        <f t="shared" si="13"/>
        <v>0</v>
      </c>
      <c r="E70" s="25" t="s">
        <v>640</v>
      </c>
      <c r="F70" s="26">
        <f t="shared" si="14"/>
        <v>5</v>
      </c>
      <c r="G70" s="36" t="s">
        <v>638</v>
      </c>
      <c r="H70" s="26">
        <f t="shared" si="15"/>
        <v>0</v>
      </c>
      <c r="I70" s="56" t="s">
        <v>637</v>
      </c>
      <c r="J70" s="51">
        <f t="shared" si="16"/>
        <v>4</v>
      </c>
      <c r="K70" s="25" t="s">
        <v>642</v>
      </c>
      <c r="L70" s="26">
        <f t="shared" si="18"/>
        <v>8</v>
      </c>
      <c r="M70" s="56" t="s">
        <v>639</v>
      </c>
      <c r="N70" s="26">
        <f t="shared" si="19"/>
        <v>6</v>
      </c>
      <c r="O70" s="25" t="s">
        <v>636</v>
      </c>
      <c r="P70" s="26">
        <f t="shared" si="17"/>
        <v>10</v>
      </c>
      <c r="Q70" s="25">
        <f t="shared" si="20"/>
        <v>154</v>
      </c>
      <c r="R70" s="27">
        <f t="shared" si="21"/>
        <v>4.0526315789473681</v>
      </c>
    </row>
    <row r="71" spans="1:18" ht="26.25" x14ac:dyDescent="0.4">
      <c r="A71" s="15">
        <v>67</v>
      </c>
      <c r="B71" s="15" t="s">
        <v>219</v>
      </c>
      <c r="C71" s="14" t="s">
        <v>642</v>
      </c>
      <c r="D71" s="26">
        <f t="shared" si="13"/>
        <v>8</v>
      </c>
      <c r="E71" s="25" t="s">
        <v>636</v>
      </c>
      <c r="F71" s="26">
        <f t="shared" si="14"/>
        <v>10</v>
      </c>
      <c r="G71" s="25" t="s">
        <v>636</v>
      </c>
      <c r="H71" s="26">
        <f t="shared" si="15"/>
        <v>10</v>
      </c>
      <c r="I71" s="56" t="s">
        <v>643</v>
      </c>
      <c r="J71" s="51">
        <f t="shared" si="16"/>
        <v>9</v>
      </c>
      <c r="K71" s="25" t="s">
        <v>643</v>
      </c>
      <c r="L71" s="26">
        <f t="shared" si="18"/>
        <v>9</v>
      </c>
      <c r="M71" s="56" t="s">
        <v>642</v>
      </c>
      <c r="N71" s="26">
        <f t="shared" si="19"/>
        <v>8</v>
      </c>
      <c r="O71" s="25" t="s">
        <v>636</v>
      </c>
      <c r="P71" s="26">
        <f t="shared" si="17"/>
        <v>10</v>
      </c>
      <c r="Q71" s="25">
        <f t="shared" si="20"/>
        <v>351</v>
      </c>
      <c r="R71" s="27">
        <f t="shared" si="21"/>
        <v>9.2368421052631575</v>
      </c>
    </row>
    <row r="72" spans="1:18" ht="26.25" x14ac:dyDescent="0.4">
      <c r="A72" s="15">
        <v>68</v>
      </c>
      <c r="B72" s="15" t="s">
        <v>220</v>
      </c>
      <c r="C72" s="14" t="s">
        <v>643</v>
      </c>
      <c r="D72" s="26">
        <f t="shared" si="13"/>
        <v>9</v>
      </c>
      <c r="E72" s="25" t="s">
        <v>639</v>
      </c>
      <c r="F72" s="26">
        <f t="shared" si="14"/>
        <v>6</v>
      </c>
      <c r="G72" s="25" t="s">
        <v>640</v>
      </c>
      <c r="H72" s="26">
        <f t="shared" si="15"/>
        <v>5</v>
      </c>
      <c r="I72" s="56" t="s">
        <v>640</v>
      </c>
      <c r="J72" s="51">
        <f t="shared" si="16"/>
        <v>5</v>
      </c>
      <c r="K72" s="25" t="s">
        <v>642</v>
      </c>
      <c r="L72" s="26">
        <f t="shared" si="18"/>
        <v>8</v>
      </c>
      <c r="M72" s="56" t="s">
        <v>640</v>
      </c>
      <c r="N72" s="26">
        <f t="shared" si="19"/>
        <v>5</v>
      </c>
      <c r="O72" s="25" t="s">
        <v>636</v>
      </c>
      <c r="P72" s="26">
        <f t="shared" si="17"/>
        <v>10</v>
      </c>
      <c r="Q72" s="25">
        <f t="shared" si="20"/>
        <v>252</v>
      </c>
      <c r="R72" s="27">
        <f t="shared" si="21"/>
        <v>6.6315789473684212</v>
      </c>
    </row>
    <row r="73" spans="1:18" ht="26.25" x14ac:dyDescent="0.4">
      <c r="A73" s="15">
        <v>69</v>
      </c>
      <c r="B73" s="15" t="s">
        <v>221</v>
      </c>
      <c r="C73" s="14" t="s">
        <v>643</v>
      </c>
      <c r="D73" s="26">
        <f t="shared" si="13"/>
        <v>9</v>
      </c>
      <c r="E73" s="25" t="s">
        <v>642</v>
      </c>
      <c r="F73" s="26">
        <f t="shared" si="14"/>
        <v>8</v>
      </c>
      <c r="G73" s="25" t="s">
        <v>643</v>
      </c>
      <c r="H73" s="26">
        <f t="shared" si="15"/>
        <v>9</v>
      </c>
      <c r="I73" s="56" t="s">
        <v>643</v>
      </c>
      <c r="J73" s="51">
        <f t="shared" si="16"/>
        <v>9</v>
      </c>
      <c r="K73" s="14" t="s">
        <v>636</v>
      </c>
      <c r="L73" s="26">
        <f t="shared" si="18"/>
        <v>10</v>
      </c>
      <c r="M73" s="56" t="s">
        <v>642</v>
      </c>
      <c r="N73" s="26">
        <f t="shared" si="19"/>
        <v>8</v>
      </c>
      <c r="O73" s="25" t="s">
        <v>636</v>
      </c>
      <c r="P73" s="26">
        <f t="shared" si="17"/>
        <v>10</v>
      </c>
      <c r="Q73" s="25">
        <f t="shared" si="20"/>
        <v>340</v>
      </c>
      <c r="R73" s="27">
        <f t="shared" si="21"/>
        <v>8.9473684210526319</v>
      </c>
    </row>
    <row r="74" spans="1:18" ht="26.25" x14ac:dyDescent="0.4">
      <c r="A74" s="15">
        <v>70</v>
      </c>
      <c r="B74" s="15" t="s">
        <v>222</v>
      </c>
      <c r="C74" s="14" t="s">
        <v>637</v>
      </c>
      <c r="D74" s="26">
        <f t="shared" si="13"/>
        <v>4</v>
      </c>
      <c r="E74" s="25" t="s">
        <v>640</v>
      </c>
      <c r="F74" s="26">
        <f t="shared" si="14"/>
        <v>5</v>
      </c>
      <c r="G74" s="36" t="s">
        <v>638</v>
      </c>
      <c r="H74" s="26">
        <f t="shared" si="15"/>
        <v>0</v>
      </c>
      <c r="I74" s="56" t="s">
        <v>637</v>
      </c>
      <c r="J74" s="51">
        <f t="shared" si="16"/>
        <v>4</v>
      </c>
      <c r="K74" s="14" t="s">
        <v>641</v>
      </c>
      <c r="L74" s="26">
        <f t="shared" si="18"/>
        <v>7</v>
      </c>
      <c r="M74" s="56" t="s">
        <v>637</v>
      </c>
      <c r="N74" s="26">
        <f t="shared" si="19"/>
        <v>4</v>
      </c>
      <c r="O74" s="25" t="s">
        <v>643</v>
      </c>
      <c r="P74" s="26">
        <f t="shared" si="17"/>
        <v>9</v>
      </c>
      <c r="Q74" s="25">
        <f t="shared" si="20"/>
        <v>166</v>
      </c>
      <c r="R74" s="27">
        <f t="shared" si="21"/>
        <v>4.3684210526315788</v>
      </c>
    </row>
    <row r="75" spans="1:18" ht="26.25" x14ac:dyDescent="0.4">
      <c r="A75" s="15">
        <v>71</v>
      </c>
      <c r="B75" s="15" t="s">
        <v>223</v>
      </c>
      <c r="C75" s="14" t="s">
        <v>637</v>
      </c>
      <c r="D75" s="26">
        <f t="shared" si="13"/>
        <v>4</v>
      </c>
      <c r="E75" s="36" t="s">
        <v>638</v>
      </c>
      <c r="F75" s="26">
        <f t="shared" si="14"/>
        <v>0</v>
      </c>
      <c r="G75" s="36" t="s">
        <v>638</v>
      </c>
      <c r="H75" s="26">
        <f t="shared" si="15"/>
        <v>0</v>
      </c>
      <c r="I75" s="56" t="s">
        <v>637</v>
      </c>
      <c r="J75" s="51">
        <f t="shared" si="16"/>
        <v>4</v>
      </c>
      <c r="K75" s="14" t="s">
        <v>639</v>
      </c>
      <c r="L75" s="26">
        <f t="shared" si="18"/>
        <v>6</v>
      </c>
      <c r="M75" s="56" t="s">
        <v>639</v>
      </c>
      <c r="N75" s="26">
        <f t="shared" si="19"/>
        <v>6</v>
      </c>
      <c r="O75" s="25" t="s">
        <v>643</v>
      </c>
      <c r="P75" s="26">
        <f t="shared" si="17"/>
        <v>9</v>
      </c>
      <c r="Q75" s="25">
        <f t="shared" si="20"/>
        <v>125</v>
      </c>
      <c r="R75" s="27">
        <f t="shared" si="21"/>
        <v>3.2894736842105261</v>
      </c>
    </row>
    <row r="76" spans="1:18" ht="26.25" x14ac:dyDescent="0.4">
      <c r="A76" s="15">
        <v>72</v>
      </c>
      <c r="B76" s="15" t="s">
        <v>224</v>
      </c>
      <c r="C76" s="14" t="s">
        <v>639</v>
      </c>
      <c r="D76" s="26">
        <f t="shared" si="13"/>
        <v>6</v>
      </c>
      <c r="E76" s="25" t="s">
        <v>641</v>
      </c>
      <c r="F76" s="26">
        <f t="shared" si="14"/>
        <v>7</v>
      </c>
      <c r="G76" s="25" t="s">
        <v>639</v>
      </c>
      <c r="H76" s="26">
        <f t="shared" si="15"/>
        <v>6</v>
      </c>
      <c r="I76" s="56" t="s">
        <v>639</v>
      </c>
      <c r="J76" s="51">
        <f t="shared" si="16"/>
        <v>6</v>
      </c>
      <c r="K76" s="14" t="s">
        <v>641</v>
      </c>
      <c r="L76" s="26">
        <f t="shared" si="18"/>
        <v>7</v>
      </c>
      <c r="M76" s="56" t="s">
        <v>641</v>
      </c>
      <c r="N76" s="26">
        <f t="shared" si="19"/>
        <v>7</v>
      </c>
      <c r="O76" s="25" t="s">
        <v>636</v>
      </c>
      <c r="P76" s="26">
        <f t="shared" si="17"/>
        <v>10</v>
      </c>
      <c r="Q76" s="25">
        <f t="shared" si="20"/>
        <v>255</v>
      </c>
      <c r="R76" s="27">
        <f t="shared" si="21"/>
        <v>6.7105263157894735</v>
      </c>
    </row>
    <row r="77" spans="1:18" ht="26.25" x14ac:dyDescent="0.4">
      <c r="A77" s="15">
        <v>73</v>
      </c>
      <c r="B77" s="15" t="s">
        <v>225</v>
      </c>
      <c r="C77" s="14" t="s">
        <v>641</v>
      </c>
      <c r="D77" s="26">
        <f t="shared" si="13"/>
        <v>7</v>
      </c>
      <c r="E77" s="25" t="s">
        <v>642</v>
      </c>
      <c r="F77" s="26">
        <f t="shared" si="14"/>
        <v>8</v>
      </c>
      <c r="G77" s="25" t="s">
        <v>641</v>
      </c>
      <c r="H77" s="26">
        <f t="shared" si="15"/>
        <v>7</v>
      </c>
      <c r="I77" s="56" t="s">
        <v>641</v>
      </c>
      <c r="J77" s="51">
        <f t="shared" si="16"/>
        <v>7</v>
      </c>
      <c r="K77" s="14" t="s">
        <v>643</v>
      </c>
      <c r="L77" s="26">
        <f t="shared" si="18"/>
        <v>9</v>
      </c>
      <c r="M77" s="56" t="s">
        <v>641</v>
      </c>
      <c r="N77" s="26">
        <f t="shared" si="19"/>
        <v>7</v>
      </c>
      <c r="O77" s="25" t="s">
        <v>636</v>
      </c>
      <c r="P77" s="26">
        <f t="shared" si="17"/>
        <v>10</v>
      </c>
      <c r="Q77" s="25">
        <f t="shared" si="20"/>
        <v>293</v>
      </c>
      <c r="R77" s="27">
        <f t="shared" si="21"/>
        <v>7.7105263157894735</v>
      </c>
    </row>
    <row r="78" spans="1:18" ht="26.25" x14ac:dyDescent="0.4">
      <c r="A78" s="15">
        <v>74</v>
      </c>
      <c r="B78" s="15" t="s">
        <v>226</v>
      </c>
      <c r="C78" s="14" t="s">
        <v>641</v>
      </c>
      <c r="D78" s="26">
        <f t="shared" si="13"/>
        <v>7</v>
      </c>
      <c r="E78" s="25" t="s">
        <v>641</v>
      </c>
      <c r="F78" s="26">
        <f t="shared" si="14"/>
        <v>7</v>
      </c>
      <c r="G78" s="25" t="s">
        <v>639</v>
      </c>
      <c r="H78" s="26">
        <f t="shared" si="15"/>
        <v>6</v>
      </c>
      <c r="I78" s="56" t="s">
        <v>639</v>
      </c>
      <c r="J78" s="51">
        <f t="shared" si="16"/>
        <v>6</v>
      </c>
      <c r="K78" s="14" t="s">
        <v>641</v>
      </c>
      <c r="L78" s="26">
        <f t="shared" si="18"/>
        <v>7</v>
      </c>
      <c r="M78" s="56" t="s">
        <v>641</v>
      </c>
      <c r="N78" s="26">
        <f t="shared" si="19"/>
        <v>7</v>
      </c>
      <c r="O78" s="25" t="s">
        <v>643</v>
      </c>
      <c r="P78" s="26">
        <f t="shared" si="17"/>
        <v>9</v>
      </c>
      <c r="Q78" s="25">
        <f t="shared" si="20"/>
        <v>258</v>
      </c>
      <c r="R78" s="27">
        <f t="shared" si="21"/>
        <v>6.7894736842105265</v>
      </c>
    </row>
    <row r="79" spans="1:18" ht="26.25" x14ac:dyDescent="0.4">
      <c r="A79" s="15">
        <v>75</v>
      </c>
      <c r="B79" s="15" t="s">
        <v>227</v>
      </c>
      <c r="C79" s="14" t="s">
        <v>636</v>
      </c>
      <c r="D79" s="26">
        <f t="shared" si="13"/>
        <v>10</v>
      </c>
      <c r="E79" s="25" t="s">
        <v>643</v>
      </c>
      <c r="F79" s="26">
        <f t="shared" si="14"/>
        <v>9</v>
      </c>
      <c r="G79" s="25" t="s">
        <v>636</v>
      </c>
      <c r="H79" s="26">
        <f t="shared" si="15"/>
        <v>10</v>
      </c>
      <c r="I79" s="56" t="s">
        <v>642</v>
      </c>
      <c r="J79" s="51">
        <f t="shared" si="16"/>
        <v>8</v>
      </c>
      <c r="K79" s="14" t="s">
        <v>643</v>
      </c>
      <c r="L79" s="26">
        <f t="shared" si="18"/>
        <v>9</v>
      </c>
      <c r="M79" s="56" t="s">
        <v>642</v>
      </c>
      <c r="N79" s="26">
        <f t="shared" si="19"/>
        <v>8</v>
      </c>
      <c r="O79" s="25" t="s">
        <v>636</v>
      </c>
      <c r="P79" s="26">
        <f t="shared" si="17"/>
        <v>10</v>
      </c>
      <c r="Q79" s="25">
        <f t="shared" si="20"/>
        <v>347</v>
      </c>
      <c r="R79" s="27">
        <f t="shared" si="21"/>
        <v>9.1315789473684212</v>
      </c>
    </row>
    <row r="80" spans="1:18" ht="26.25" x14ac:dyDescent="0.4">
      <c r="A80" s="15">
        <v>76</v>
      </c>
      <c r="B80" s="15" t="s">
        <v>228</v>
      </c>
      <c r="C80" s="14" t="s">
        <v>642</v>
      </c>
      <c r="D80" s="26">
        <f t="shared" ref="D80:D117" si="22">IF(C80="AA",10, IF(C80="AB",9, IF(C80="BB",8, IF(C80="BC",7,IF(C80="CC",6, IF(C80="CD",5, IF(C80="DD",4,IF(C80="F",0))))))))</f>
        <v>8</v>
      </c>
      <c r="E80" s="25" t="s">
        <v>642</v>
      </c>
      <c r="F80" s="26">
        <f t="shared" ref="F80:F117" si="23">IF(E80="AA",10, IF(E80="AB",9, IF(E80="BB",8, IF(E80="BC",7,IF(E80="CC",6, IF(E80="CD",5, IF(E80="DD",4,IF(E80="F",0))))))))</f>
        <v>8</v>
      </c>
      <c r="G80" s="25" t="s">
        <v>643</v>
      </c>
      <c r="H80" s="26">
        <f t="shared" ref="H80:H117" si="24">IF(G80="AA",10, IF(G80="AB",9, IF(G80="BB",8, IF(G80="BC",7,IF(G80="CC",6, IF(G80="CD",5, IF(G80="DD",4,IF(G80="F",0))))))))</f>
        <v>9</v>
      </c>
      <c r="I80" s="56" t="s">
        <v>643</v>
      </c>
      <c r="J80" s="51">
        <f t="shared" ref="J80:J117" si="25">IF(I80="AA",10, IF(I80="AB",9, IF(I80="BB",8, IF(I80="BC",7,IF(I80="CC",6, IF(I80="CD",5, IF(I80="DD",4,IF(I80="F",0))))))))</f>
        <v>9</v>
      </c>
      <c r="K80" s="14" t="s">
        <v>643</v>
      </c>
      <c r="L80" s="26">
        <f t="shared" si="18"/>
        <v>9</v>
      </c>
      <c r="M80" s="56" t="s">
        <v>642</v>
      </c>
      <c r="N80" s="26">
        <f t="shared" si="19"/>
        <v>8</v>
      </c>
      <c r="O80" s="25" t="s">
        <v>636</v>
      </c>
      <c r="P80" s="26">
        <f t="shared" ref="P80:P117" si="26">IF(O80="AA",10, IF(O80="AB",9, IF(O80="BB",8, IF(O80="BC",7,IF(O80="CC",6, IF(O80="CD",5, IF(O80="DD",4,IF(O80="F",0))))))))</f>
        <v>10</v>
      </c>
      <c r="Q80" s="25">
        <f t="shared" si="20"/>
        <v>329</v>
      </c>
      <c r="R80" s="27">
        <f t="shared" si="21"/>
        <v>8.6578947368421044</v>
      </c>
    </row>
    <row r="81" spans="1:18" ht="26.25" x14ac:dyDescent="0.4">
      <c r="A81" s="15">
        <v>77</v>
      </c>
      <c r="B81" s="15" t="s">
        <v>229</v>
      </c>
      <c r="C81" s="14" t="s">
        <v>637</v>
      </c>
      <c r="D81" s="26">
        <f t="shared" si="22"/>
        <v>4</v>
      </c>
      <c r="E81" s="36" t="s">
        <v>638</v>
      </c>
      <c r="F81" s="26">
        <f t="shared" si="23"/>
        <v>0</v>
      </c>
      <c r="G81" s="36" t="s">
        <v>638</v>
      </c>
      <c r="H81" s="26">
        <f t="shared" si="24"/>
        <v>0</v>
      </c>
      <c r="I81" s="36" t="s">
        <v>638</v>
      </c>
      <c r="J81" s="51">
        <f t="shared" si="25"/>
        <v>0</v>
      </c>
      <c r="K81" s="14" t="s">
        <v>641</v>
      </c>
      <c r="L81" s="26">
        <f t="shared" si="18"/>
        <v>7</v>
      </c>
      <c r="M81" s="56" t="s">
        <v>639</v>
      </c>
      <c r="N81" s="26">
        <f t="shared" si="19"/>
        <v>6</v>
      </c>
      <c r="O81" s="25" t="s">
        <v>643</v>
      </c>
      <c r="P81" s="26">
        <f t="shared" si="26"/>
        <v>9</v>
      </c>
      <c r="Q81" s="25">
        <f t="shared" si="20"/>
        <v>98</v>
      </c>
      <c r="R81" s="27">
        <f t="shared" si="21"/>
        <v>2.5789473684210527</v>
      </c>
    </row>
    <row r="82" spans="1:18" ht="26.25" x14ac:dyDescent="0.4">
      <c r="A82" s="15">
        <v>78</v>
      </c>
      <c r="B82" s="15" t="s">
        <v>230</v>
      </c>
      <c r="C82" s="14" t="s">
        <v>639</v>
      </c>
      <c r="D82" s="26">
        <f t="shared" si="22"/>
        <v>6</v>
      </c>
      <c r="E82" s="25" t="s">
        <v>642</v>
      </c>
      <c r="F82" s="26">
        <f t="shared" si="23"/>
        <v>8</v>
      </c>
      <c r="G82" s="25" t="s">
        <v>641</v>
      </c>
      <c r="H82" s="26">
        <f t="shared" si="24"/>
        <v>7</v>
      </c>
      <c r="I82" s="56" t="s">
        <v>642</v>
      </c>
      <c r="J82" s="51">
        <f t="shared" si="25"/>
        <v>8</v>
      </c>
      <c r="K82" s="14" t="s">
        <v>641</v>
      </c>
      <c r="L82" s="26">
        <f t="shared" si="18"/>
        <v>7</v>
      </c>
      <c r="M82" s="56" t="s">
        <v>639</v>
      </c>
      <c r="N82" s="26">
        <f t="shared" si="19"/>
        <v>6</v>
      </c>
      <c r="O82" s="25" t="s">
        <v>636</v>
      </c>
      <c r="P82" s="26">
        <f t="shared" si="26"/>
        <v>10</v>
      </c>
      <c r="Q82" s="25">
        <f t="shared" si="20"/>
        <v>283</v>
      </c>
      <c r="R82" s="27">
        <f t="shared" si="21"/>
        <v>7.4473684210526319</v>
      </c>
    </row>
    <row r="83" spans="1:18" ht="26.25" x14ac:dyDescent="0.4">
      <c r="A83" s="15">
        <v>79</v>
      </c>
      <c r="B83" s="15" t="s">
        <v>231</v>
      </c>
      <c r="C83" s="40" t="s">
        <v>638</v>
      </c>
      <c r="D83" s="26">
        <f t="shared" si="22"/>
        <v>0</v>
      </c>
      <c r="E83" s="25" t="s">
        <v>639</v>
      </c>
      <c r="F83" s="26">
        <f t="shared" si="23"/>
        <v>6</v>
      </c>
      <c r="G83" s="36" t="s">
        <v>638</v>
      </c>
      <c r="H83" s="26">
        <f t="shared" si="24"/>
        <v>0</v>
      </c>
      <c r="I83" s="56" t="s">
        <v>639</v>
      </c>
      <c r="J83" s="51">
        <f t="shared" si="25"/>
        <v>6</v>
      </c>
      <c r="K83" s="14" t="s">
        <v>641</v>
      </c>
      <c r="L83" s="26">
        <f t="shared" si="18"/>
        <v>7</v>
      </c>
      <c r="M83" s="56" t="s">
        <v>637</v>
      </c>
      <c r="N83" s="26">
        <f t="shared" si="19"/>
        <v>4</v>
      </c>
      <c r="O83" s="25" t="s">
        <v>643</v>
      </c>
      <c r="P83" s="26">
        <f t="shared" si="26"/>
        <v>9</v>
      </c>
      <c r="Q83" s="25">
        <f t="shared" si="20"/>
        <v>166</v>
      </c>
      <c r="R83" s="27">
        <f t="shared" si="21"/>
        <v>4.3684210526315788</v>
      </c>
    </row>
    <row r="84" spans="1:18" ht="26.25" x14ac:dyDescent="0.4">
      <c r="A84" s="15">
        <v>80</v>
      </c>
      <c r="B84" s="15" t="s">
        <v>232</v>
      </c>
      <c r="C84" s="40" t="s">
        <v>638</v>
      </c>
      <c r="D84" s="26">
        <f t="shared" si="22"/>
        <v>0</v>
      </c>
      <c r="E84" s="36" t="s">
        <v>638</v>
      </c>
      <c r="F84" s="26">
        <f t="shared" si="23"/>
        <v>0</v>
      </c>
      <c r="G84" s="36" t="s">
        <v>638</v>
      </c>
      <c r="H84" s="26">
        <f t="shared" si="24"/>
        <v>0</v>
      </c>
      <c r="I84" s="36" t="s">
        <v>638</v>
      </c>
      <c r="J84" s="51">
        <f t="shared" si="25"/>
        <v>0</v>
      </c>
      <c r="K84" s="14" t="s">
        <v>640</v>
      </c>
      <c r="L84" s="26">
        <f t="shared" si="18"/>
        <v>5</v>
      </c>
      <c r="M84" s="56" t="s">
        <v>640</v>
      </c>
      <c r="N84" s="26">
        <f t="shared" si="19"/>
        <v>5</v>
      </c>
      <c r="O84" s="25" t="s">
        <v>643</v>
      </c>
      <c r="P84" s="26">
        <f t="shared" si="26"/>
        <v>9</v>
      </c>
      <c r="Q84" s="25">
        <f t="shared" si="20"/>
        <v>62</v>
      </c>
      <c r="R84" s="27">
        <f t="shared" si="21"/>
        <v>1.631578947368421</v>
      </c>
    </row>
    <row r="85" spans="1:18" ht="26.25" x14ac:dyDescent="0.4">
      <c r="A85" s="15">
        <v>81</v>
      </c>
      <c r="B85" s="15" t="s">
        <v>233</v>
      </c>
      <c r="C85" s="14" t="s">
        <v>639</v>
      </c>
      <c r="D85" s="26">
        <f t="shared" si="22"/>
        <v>6</v>
      </c>
      <c r="E85" s="25" t="s">
        <v>639</v>
      </c>
      <c r="F85" s="26">
        <f t="shared" si="23"/>
        <v>6</v>
      </c>
      <c r="G85" s="25" t="s">
        <v>639</v>
      </c>
      <c r="H85" s="26">
        <f t="shared" si="24"/>
        <v>6</v>
      </c>
      <c r="I85" s="56" t="s">
        <v>639</v>
      </c>
      <c r="J85" s="51">
        <f t="shared" si="25"/>
        <v>6</v>
      </c>
      <c r="K85" s="14" t="s">
        <v>642</v>
      </c>
      <c r="L85" s="26">
        <f t="shared" si="18"/>
        <v>8</v>
      </c>
      <c r="M85" s="56" t="s">
        <v>642</v>
      </c>
      <c r="N85" s="26">
        <f t="shared" si="19"/>
        <v>8</v>
      </c>
      <c r="O85" s="25" t="s">
        <v>636</v>
      </c>
      <c r="P85" s="26">
        <f t="shared" si="26"/>
        <v>10</v>
      </c>
      <c r="Q85" s="25">
        <f t="shared" si="20"/>
        <v>254</v>
      </c>
      <c r="R85" s="27">
        <f t="shared" si="21"/>
        <v>6.6842105263157894</v>
      </c>
    </row>
    <row r="86" spans="1:18" ht="26.25" x14ac:dyDescent="0.4">
      <c r="A86" s="15">
        <v>82</v>
      </c>
      <c r="B86" s="15" t="s">
        <v>234</v>
      </c>
      <c r="C86" s="14" t="s">
        <v>643</v>
      </c>
      <c r="D86" s="26">
        <f t="shared" si="22"/>
        <v>9</v>
      </c>
      <c r="E86" s="25" t="s">
        <v>641</v>
      </c>
      <c r="F86" s="26">
        <f t="shared" si="23"/>
        <v>7</v>
      </c>
      <c r="G86" s="25" t="s">
        <v>640</v>
      </c>
      <c r="H86" s="26">
        <f t="shared" si="24"/>
        <v>5</v>
      </c>
      <c r="I86" s="56" t="s">
        <v>641</v>
      </c>
      <c r="J86" s="51">
        <f t="shared" si="25"/>
        <v>7</v>
      </c>
      <c r="K86" s="14" t="s">
        <v>642</v>
      </c>
      <c r="L86" s="26">
        <f t="shared" si="18"/>
        <v>8</v>
      </c>
      <c r="M86" s="56" t="s">
        <v>642</v>
      </c>
      <c r="N86" s="26">
        <f t="shared" si="19"/>
        <v>8</v>
      </c>
      <c r="O86" s="25" t="s">
        <v>643</v>
      </c>
      <c r="P86" s="26">
        <f t="shared" si="26"/>
        <v>9</v>
      </c>
      <c r="Q86" s="25">
        <f t="shared" si="20"/>
        <v>279</v>
      </c>
      <c r="R86" s="27">
        <f t="shared" si="21"/>
        <v>7.3421052631578947</v>
      </c>
    </row>
    <row r="87" spans="1:18" ht="26.25" x14ac:dyDescent="0.4">
      <c r="A87" s="15">
        <v>83</v>
      </c>
      <c r="B87" s="15" t="s">
        <v>235</v>
      </c>
      <c r="C87" s="14" t="s">
        <v>640</v>
      </c>
      <c r="D87" s="26">
        <f t="shared" si="22"/>
        <v>5</v>
      </c>
      <c r="E87" s="25" t="s">
        <v>639</v>
      </c>
      <c r="F87" s="26">
        <f t="shared" si="23"/>
        <v>6</v>
      </c>
      <c r="G87" s="25" t="s">
        <v>637</v>
      </c>
      <c r="H87" s="26">
        <f t="shared" si="24"/>
        <v>4</v>
      </c>
      <c r="I87" s="56" t="s">
        <v>639</v>
      </c>
      <c r="J87" s="51">
        <f t="shared" si="25"/>
        <v>6</v>
      </c>
      <c r="K87" s="14" t="s">
        <v>642</v>
      </c>
      <c r="L87" s="26">
        <f t="shared" si="18"/>
        <v>8</v>
      </c>
      <c r="M87" s="56" t="s">
        <v>643</v>
      </c>
      <c r="N87" s="26">
        <f t="shared" si="19"/>
        <v>9</v>
      </c>
      <c r="O87" s="25" t="s">
        <v>643</v>
      </c>
      <c r="P87" s="26">
        <f t="shared" si="26"/>
        <v>9</v>
      </c>
      <c r="Q87" s="25">
        <f t="shared" si="20"/>
        <v>235</v>
      </c>
      <c r="R87" s="27">
        <f t="shared" si="21"/>
        <v>6.1842105263157894</v>
      </c>
    </row>
    <row r="88" spans="1:18" ht="26.25" x14ac:dyDescent="0.4">
      <c r="A88" s="15">
        <v>84</v>
      </c>
      <c r="B88" s="15" t="s">
        <v>236</v>
      </c>
      <c r="C88" s="14" t="s">
        <v>641</v>
      </c>
      <c r="D88" s="26">
        <f t="shared" si="22"/>
        <v>7</v>
      </c>
      <c r="E88" s="25" t="s">
        <v>639</v>
      </c>
      <c r="F88" s="26">
        <f t="shared" si="23"/>
        <v>6</v>
      </c>
      <c r="G88" s="25" t="s">
        <v>639</v>
      </c>
      <c r="H88" s="26">
        <f t="shared" si="24"/>
        <v>6</v>
      </c>
      <c r="I88" s="56" t="s">
        <v>639</v>
      </c>
      <c r="J88" s="51">
        <f t="shared" si="25"/>
        <v>6</v>
      </c>
      <c r="K88" s="14" t="s">
        <v>642</v>
      </c>
      <c r="L88" s="26">
        <f t="shared" si="18"/>
        <v>8</v>
      </c>
      <c r="M88" s="56" t="s">
        <v>642</v>
      </c>
      <c r="N88" s="26">
        <f t="shared" si="19"/>
        <v>8</v>
      </c>
      <c r="O88" s="25" t="s">
        <v>643</v>
      </c>
      <c r="P88" s="26">
        <f t="shared" si="26"/>
        <v>9</v>
      </c>
      <c r="Q88" s="25">
        <f t="shared" si="20"/>
        <v>257</v>
      </c>
      <c r="R88" s="27">
        <f t="shared" si="21"/>
        <v>6.7631578947368425</v>
      </c>
    </row>
    <row r="89" spans="1:18" ht="26.25" x14ac:dyDescent="0.4">
      <c r="A89" s="15">
        <v>85</v>
      </c>
      <c r="B89" s="15" t="s">
        <v>237</v>
      </c>
      <c r="C89" s="14" t="s">
        <v>640</v>
      </c>
      <c r="D89" s="26">
        <f t="shared" si="22"/>
        <v>5</v>
      </c>
      <c r="E89" s="25" t="s">
        <v>642</v>
      </c>
      <c r="F89" s="26">
        <f t="shared" si="23"/>
        <v>8</v>
      </c>
      <c r="G89" s="25" t="s">
        <v>643</v>
      </c>
      <c r="H89" s="26">
        <f t="shared" si="24"/>
        <v>9</v>
      </c>
      <c r="I89" s="56" t="s">
        <v>642</v>
      </c>
      <c r="J89" s="51">
        <f t="shared" si="25"/>
        <v>8</v>
      </c>
      <c r="K89" s="14" t="s">
        <v>642</v>
      </c>
      <c r="L89" s="26">
        <f t="shared" si="18"/>
        <v>8</v>
      </c>
      <c r="M89" s="56" t="s">
        <v>642</v>
      </c>
      <c r="N89" s="26">
        <f t="shared" si="19"/>
        <v>8</v>
      </c>
      <c r="O89" s="25" t="s">
        <v>636</v>
      </c>
      <c r="P89" s="26">
        <f t="shared" si="26"/>
        <v>10</v>
      </c>
      <c r="Q89" s="25">
        <f t="shared" si="20"/>
        <v>298</v>
      </c>
      <c r="R89" s="27">
        <f t="shared" si="21"/>
        <v>7.8421052631578947</v>
      </c>
    </row>
    <row r="90" spans="1:18" ht="26.25" x14ac:dyDescent="0.4">
      <c r="A90" s="15">
        <v>86</v>
      </c>
      <c r="B90" s="15" t="s">
        <v>238</v>
      </c>
      <c r="C90" s="14" t="s">
        <v>641</v>
      </c>
      <c r="D90" s="26">
        <f t="shared" si="22"/>
        <v>7</v>
      </c>
      <c r="E90" s="25" t="s">
        <v>641</v>
      </c>
      <c r="F90" s="26">
        <f t="shared" si="23"/>
        <v>7</v>
      </c>
      <c r="G90" s="25" t="s">
        <v>643</v>
      </c>
      <c r="H90" s="26">
        <f t="shared" si="24"/>
        <v>9</v>
      </c>
      <c r="I90" s="56" t="s">
        <v>643</v>
      </c>
      <c r="J90" s="51">
        <f t="shared" si="25"/>
        <v>9</v>
      </c>
      <c r="K90" s="14" t="s">
        <v>636</v>
      </c>
      <c r="L90" s="26">
        <f t="shared" si="18"/>
        <v>10</v>
      </c>
      <c r="M90" s="56" t="s">
        <v>642</v>
      </c>
      <c r="N90" s="26">
        <f t="shared" si="19"/>
        <v>8</v>
      </c>
      <c r="O90" s="25" t="s">
        <v>636</v>
      </c>
      <c r="P90" s="26">
        <f t="shared" si="26"/>
        <v>10</v>
      </c>
      <c r="Q90" s="25">
        <f t="shared" si="20"/>
        <v>320</v>
      </c>
      <c r="R90" s="27">
        <f t="shared" si="21"/>
        <v>8.4210526315789469</v>
      </c>
    </row>
    <row r="91" spans="1:18" ht="26.25" x14ac:dyDescent="0.4">
      <c r="A91" s="15">
        <v>87</v>
      </c>
      <c r="B91" s="15" t="s">
        <v>239</v>
      </c>
      <c r="C91" s="14" t="s">
        <v>641</v>
      </c>
      <c r="D91" s="26">
        <f t="shared" ref="D91:D97" si="27">IF(C97="AA",10, IF(C97="AB",9, IF(C97="BB",8, IF(C97="BC",7,IF(C97="CC",6, IF(C97="CD",5, IF(C97="DD",4,IF(C97="F",0))))))))</f>
        <v>9</v>
      </c>
      <c r="E91" s="25" t="s">
        <v>640</v>
      </c>
      <c r="F91" s="26">
        <f t="shared" si="23"/>
        <v>5</v>
      </c>
      <c r="G91" s="25" t="s">
        <v>637</v>
      </c>
      <c r="H91" s="26">
        <f t="shared" si="24"/>
        <v>4</v>
      </c>
      <c r="I91" s="56" t="s">
        <v>639</v>
      </c>
      <c r="J91" s="51">
        <f t="shared" si="25"/>
        <v>6</v>
      </c>
      <c r="K91" s="14" t="s">
        <v>642</v>
      </c>
      <c r="L91" s="26">
        <f t="shared" si="18"/>
        <v>8</v>
      </c>
      <c r="M91" s="56" t="s">
        <v>642</v>
      </c>
      <c r="N91" s="26">
        <f t="shared" si="19"/>
        <v>8</v>
      </c>
      <c r="O91" s="25" t="s">
        <v>636</v>
      </c>
      <c r="P91" s="26">
        <f t="shared" si="26"/>
        <v>10</v>
      </c>
      <c r="Q91" s="25">
        <f t="shared" si="20"/>
        <v>252</v>
      </c>
      <c r="R91" s="27">
        <f t="shared" si="21"/>
        <v>6.6315789473684212</v>
      </c>
    </row>
    <row r="92" spans="1:18" ht="26.25" x14ac:dyDescent="0.4">
      <c r="A92" s="15">
        <v>88</v>
      </c>
      <c r="B92" s="15" t="s">
        <v>240</v>
      </c>
      <c r="C92" s="14" t="s">
        <v>641</v>
      </c>
      <c r="D92" s="26">
        <f t="shared" si="27"/>
        <v>5</v>
      </c>
      <c r="E92" s="36" t="s">
        <v>638</v>
      </c>
      <c r="F92" s="26">
        <f t="shared" si="23"/>
        <v>0</v>
      </c>
      <c r="G92" s="36" t="s">
        <v>638</v>
      </c>
      <c r="H92" s="26">
        <f t="shared" si="24"/>
        <v>0</v>
      </c>
      <c r="I92" s="56" t="s">
        <v>640</v>
      </c>
      <c r="J92" s="51">
        <f t="shared" si="25"/>
        <v>5</v>
      </c>
      <c r="K92" s="14" t="s">
        <v>641</v>
      </c>
      <c r="L92" s="26">
        <f t="shared" si="18"/>
        <v>7</v>
      </c>
      <c r="M92" s="56" t="s">
        <v>639</v>
      </c>
      <c r="N92" s="26">
        <f t="shared" si="19"/>
        <v>6</v>
      </c>
      <c r="O92" s="25" t="s">
        <v>643</v>
      </c>
      <c r="P92" s="26">
        <f t="shared" si="26"/>
        <v>9</v>
      </c>
      <c r="Q92" s="25">
        <f t="shared" si="20"/>
        <v>144</v>
      </c>
      <c r="R92" s="27">
        <f t="shared" si="21"/>
        <v>3.7894736842105261</v>
      </c>
    </row>
    <row r="93" spans="1:18" ht="26.25" x14ac:dyDescent="0.4">
      <c r="A93" s="15">
        <v>89</v>
      </c>
      <c r="B93" s="15" t="s">
        <v>241</v>
      </c>
      <c r="C93" s="14" t="s">
        <v>639</v>
      </c>
      <c r="D93" s="26">
        <f t="shared" si="27"/>
        <v>8</v>
      </c>
      <c r="E93" s="25" t="s">
        <v>637</v>
      </c>
      <c r="F93" s="26">
        <f t="shared" si="23"/>
        <v>4</v>
      </c>
      <c r="G93" s="25" t="s">
        <v>637</v>
      </c>
      <c r="H93" s="26">
        <f t="shared" si="24"/>
        <v>4</v>
      </c>
      <c r="I93" s="56" t="s">
        <v>637</v>
      </c>
      <c r="J93" s="51">
        <f t="shared" si="25"/>
        <v>4</v>
      </c>
      <c r="K93" s="14" t="s">
        <v>639</v>
      </c>
      <c r="L93" s="26">
        <f t="shared" si="18"/>
        <v>6</v>
      </c>
      <c r="M93" s="56" t="s">
        <v>640</v>
      </c>
      <c r="N93" s="26">
        <f t="shared" si="19"/>
        <v>5</v>
      </c>
      <c r="O93" s="25" t="s">
        <v>643</v>
      </c>
      <c r="P93" s="26">
        <f t="shared" si="26"/>
        <v>9</v>
      </c>
      <c r="Q93" s="25">
        <f t="shared" si="20"/>
        <v>203</v>
      </c>
      <c r="R93" s="27">
        <f t="shared" si="21"/>
        <v>5.3421052631578947</v>
      </c>
    </row>
    <row r="94" spans="1:18" ht="26.25" x14ac:dyDescent="0.4">
      <c r="A94" s="15">
        <v>90</v>
      </c>
      <c r="B94" s="15" t="s">
        <v>242</v>
      </c>
      <c r="C94" s="14" t="s">
        <v>642</v>
      </c>
      <c r="D94" s="26">
        <f t="shared" si="27"/>
        <v>8</v>
      </c>
      <c r="E94" s="25" t="s">
        <v>640</v>
      </c>
      <c r="F94" s="26">
        <f t="shared" si="23"/>
        <v>5</v>
      </c>
      <c r="G94" s="25" t="s">
        <v>639</v>
      </c>
      <c r="H94" s="26">
        <f t="shared" si="24"/>
        <v>6</v>
      </c>
      <c r="I94" s="56" t="s">
        <v>640</v>
      </c>
      <c r="J94" s="51">
        <f t="shared" si="25"/>
        <v>5</v>
      </c>
      <c r="K94" s="14" t="s">
        <v>642</v>
      </c>
      <c r="L94" s="26">
        <f t="shared" si="18"/>
        <v>8</v>
      </c>
      <c r="M94" s="56" t="s">
        <v>642</v>
      </c>
      <c r="N94" s="26">
        <f t="shared" si="19"/>
        <v>8</v>
      </c>
      <c r="O94" s="25" t="s">
        <v>643</v>
      </c>
      <c r="P94" s="26">
        <f t="shared" si="26"/>
        <v>9</v>
      </c>
      <c r="Q94" s="25">
        <f t="shared" si="20"/>
        <v>247</v>
      </c>
      <c r="R94" s="27">
        <f t="shared" si="21"/>
        <v>6.5</v>
      </c>
    </row>
    <row r="95" spans="1:18" ht="26.25" x14ac:dyDescent="0.4">
      <c r="A95" s="15">
        <v>91</v>
      </c>
      <c r="B95" s="15" t="s">
        <v>243</v>
      </c>
      <c r="C95" s="14" t="s">
        <v>639</v>
      </c>
      <c r="D95" s="26">
        <f t="shared" si="27"/>
        <v>7</v>
      </c>
      <c r="E95" s="25" t="s">
        <v>640</v>
      </c>
      <c r="F95" s="26">
        <f t="shared" si="23"/>
        <v>5</v>
      </c>
      <c r="G95" s="25" t="s">
        <v>640</v>
      </c>
      <c r="H95" s="26">
        <f t="shared" si="24"/>
        <v>5</v>
      </c>
      <c r="I95" s="56" t="s">
        <v>641</v>
      </c>
      <c r="J95" s="51">
        <f t="shared" si="25"/>
        <v>7</v>
      </c>
      <c r="K95" s="14" t="s">
        <v>641</v>
      </c>
      <c r="L95" s="26">
        <f t="shared" si="18"/>
        <v>7</v>
      </c>
      <c r="M95" s="56" t="s">
        <v>639</v>
      </c>
      <c r="N95" s="26">
        <f t="shared" si="19"/>
        <v>6</v>
      </c>
      <c r="O95" s="25" t="s">
        <v>636</v>
      </c>
      <c r="P95" s="26">
        <f t="shared" si="26"/>
        <v>10</v>
      </c>
      <c r="Q95" s="25">
        <f t="shared" si="20"/>
        <v>245</v>
      </c>
      <c r="R95" s="27">
        <f t="shared" si="21"/>
        <v>6.4473684210526319</v>
      </c>
    </row>
    <row r="96" spans="1:18" ht="26.25" x14ac:dyDescent="0.4">
      <c r="A96" s="15">
        <v>92</v>
      </c>
      <c r="B96" s="15" t="s">
        <v>244</v>
      </c>
      <c r="C96" s="14" t="s">
        <v>642</v>
      </c>
      <c r="D96" s="26">
        <f t="shared" si="27"/>
        <v>7</v>
      </c>
      <c r="E96" s="25" t="s">
        <v>641</v>
      </c>
      <c r="F96" s="26">
        <f t="shared" si="23"/>
        <v>7</v>
      </c>
      <c r="G96" s="25" t="s">
        <v>641</v>
      </c>
      <c r="H96" s="26">
        <f t="shared" si="24"/>
        <v>7</v>
      </c>
      <c r="I96" s="56" t="s">
        <v>641</v>
      </c>
      <c r="J96" s="51">
        <f t="shared" si="25"/>
        <v>7</v>
      </c>
      <c r="K96" s="14" t="s">
        <v>643</v>
      </c>
      <c r="L96" s="26">
        <f t="shared" si="18"/>
        <v>9</v>
      </c>
      <c r="M96" s="56" t="s">
        <v>641</v>
      </c>
      <c r="N96" s="26">
        <f t="shared" si="19"/>
        <v>7</v>
      </c>
      <c r="O96" s="25" t="s">
        <v>643</v>
      </c>
      <c r="P96" s="26">
        <f t="shared" si="26"/>
        <v>9</v>
      </c>
      <c r="Q96" s="25">
        <f t="shared" si="20"/>
        <v>282</v>
      </c>
      <c r="R96" s="27">
        <f t="shared" si="21"/>
        <v>7.4210526315789478</v>
      </c>
    </row>
    <row r="97" spans="1:18" ht="26.25" x14ac:dyDescent="0.4">
      <c r="A97" s="15">
        <v>93</v>
      </c>
      <c r="B97" s="15" t="s">
        <v>245</v>
      </c>
      <c r="C97" s="14" t="s">
        <v>643</v>
      </c>
      <c r="D97" s="26">
        <f t="shared" si="27"/>
        <v>6</v>
      </c>
      <c r="E97" s="25" t="s">
        <v>641</v>
      </c>
      <c r="F97" s="26">
        <f t="shared" si="23"/>
        <v>7</v>
      </c>
      <c r="G97" s="25" t="s">
        <v>641</v>
      </c>
      <c r="H97" s="26">
        <f t="shared" si="24"/>
        <v>7</v>
      </c>
      <c r="I97" s="56" t="s">
        <v>642</v>
      </c>
      <c r="J97" s="51">
        <f t="shared" si="25"/>
        <v>8</v>
      </c>
      <c r="K97" s="14" t="s">
        <v>636</v>
      </c>
      <c r="L97" s="26">
        <f t="shared" si="18"/>
        <v>10</v>
      </c>
      <c r="M97" s="56" t="s">
        <v>642</v>
      </c>
      <c r="N97" s="26">
        <f t="shared" si="19"/>
        <v>8</v>
      </c>
      <c r="O97" s="25" t="s">
        <v>636</v>
      </c>
      <c r="P97" s="26">
        <f t="shared" si="26"/>
        <v>10</v>
      </c>
      <c r="Q97" s="25">
        <f t="shared" si="20"/>
        <v>294</v>
      </c>
      <c r="R97" s="27">
        <f t="shared" si="21"/>
        <v>7.7368421052631575</v>
      </c>
    </row>
    <row r="98" spans="1:18" ht="26.25" x14ac:dyDescent="0.4">
      <c r="A98" s="15">
        <v>94</v>
      </c>
      <c r="B98" s="15" t="s">
        <v>246</v>
      </c>
      <c r="C98" s="14" t="s">
        <v>640</v>
      </c>
      <c r="D98" s="26">
        <f t="shared" ref="D98:D99" si="28">IF(C105="AA",10, IF(C105="AB",9, IF(C105="BB",8, IF(C105="BC",7,IF(C105="CC",6, IF(C105="CD",5, IF(C105="DD",4,IF(C105="F",0))))))))</f>
        <v>5</v>
      </c>
      <c r="E98" s="25" t="s">
        <v>637</v>
      </c>
      <c r="F98" s="26">
        <f t="shared" si="23"/>
        <v>4</v>
      </c>
      <c r="G98" s="25" t="s">
        <v>641</v>
      </c>
      <c r="H98" s="26">
        <f t="shared" si="24"/>
        <v>7</v>
      </c>
      <c r="I98" s="56" t="s">
        <v>641</v>
      </c>
      <c r="J98" s="51">
        <f t="shared" si="25"/>
        <v>7</v>
      </c>
      <c r="K98" s="14" t="s">
        <v>642</v>
      </c>
      <c r="L98" s="26">
        <f t="shared" si="18"/>
        <v>8</v>
      </c>
      <c r="M98" s="56" t="s">
        <v>641</v>
      </c>
      <c r="N98" s="26">
        <f t="shared" si="19"/>
        <v>7</v>
      </c>
      <c r="O98" s="25" t="s">
        <v>642</v>
      </c>
      <c r="P98" s="26">
        <f t="shared" si="26"/>
        <v>8</v>
      </c>
      <c r="Q98" s="25">
        <f t="shared" si="20"/>
        <v>238</v>
      </c>
      <c r="R98" s="27">
        <f t="shared" si="21"/>
        <v>6.2631578947368425</v>
      </c>
    </row>
    <row r="99" spans="1:18" ht="26.25" x14ac:dyDescent="0.4">
      <c r="A99" s="15">
        <v>95</v>
      </c>
      <c r="B99" s="15" t="s">
        <v>247</v>
      </c>
      <c r="C99" s="14" t="s">
        <v>642</v>
      </c>
      <c r="D99" s="26">
        <f t="shared" si="28"/>
        <v>7</v>
      </c>
      <c r="E99" s="25" t="s">
        <v>642</v>
      </c>
      <c r="F99" s="26">
        <f t="shared" si="23"/>
        <v>8</v>
      </c>
      <c r="G99" s="25" t="s">
        <v>643</v>
      </c>
      <c r="H99" s="26">
        <f t="shared" si="24"/>
        <v>9</v>
      </c>
      <c r="I99" s="56" t="s">
        <v>642</v>
      </c>
      <c r="J99" s="51">
        <f t="shared" si="25"/>
        <v>8</v>
      </c>
      <c r="K99" s="14" t="s">
        <v>636</v>
      </c>
      <c r="L99" s="26">
        <f t="shared" si="18"/>
        <v>10</v>
      </c>
      <c r="M99" s="56" t="s">
        <v>642</v>
      </c>
      <c r="N99" s="26">
        <f t="shared" si="19"/>
        <v>8</v>
      </c>
      <c r="O99" s="25" t="s">
        <v>643</v>
      </c>
      <c r="P99" s="26">
        <f t="shared" si="26"/>
        <v>9</v>
      </c>
      <c r="Q99" s="25">
        <f t="shared" si="20"/>
        <v>317</v>
      </c>
      <c r="R99" s="27">
        <f t="shared" si="21"/>
        <v>8.3421052631578956</v>
      </c>
    </row>
    <row r="100" spans="1:18" ht="26.25" x14ac:dyDescent="0.4">
      <c r="A100" s="15">
        <v>96</v>
      </c>
      <c r="B100" s="15" t="s">
        <v>248</v>
      </c>
      <c r="C100" s="14" t="s">
        <v>642</v>
      </c>
      <c r="D100" s="26">
        <f t="shared" ref="D100" si="29">IF(C106="AA",10, IF(C106="AB",9, IF(C106="BB",8, IF(C106="BC",7,IF(C106="CC",6, IF(C106="CD",5, IF(C106="DD",4,IF(C106="F",0))))))))</f>
        <v>7</v>
      </c>
      <c r="E100" s="25" t="s">
        <v>641</v>
      </c>
      <c r="F100" s="26">
        <f t="shared" si="23"/>
        <v>7</v>
      </c>
      <c r="G100" s="25" t="s">
        <v>643</v>
      </c>
      <c r="H100" s="26">
        <f t="shared" si="24"/>
        <v>9</v>
      </c>
      <c r="I100" s="56" t="s">
        <v>642</v>
      </c>
      <c r="J100" s="51">
        <f t="shared" si="25"/>
        <v>8</v>
      </c>
      <c r="K100" s="14" t="s">
        <v>636</v>
      </c>
      <c r="L100" s="26">
        <f t="shared" si="18"/>
        <v>10</v>
      </c>
      <c r="M100" s="56" t="s">
        <v>641</v>
      </c>
      <c r="N100" s="26">
        <f t="shared" si="19"/>
        <v>7</v>
      </c>
      <c r="O100" s="25" t="s">
        <v>643</v>
      </c>
      <c r="P100" s="26">
        <f t="shared" si="26"/>
        <v>9</v>
      </c>
      <c r="Q100" s="25">
        <f t="shared" si="20"/>
        <v>307</v>
      </c>
      <c r="R100" s="27">
        <f t="shared" si="21"/>
        <v>8.0789473684210531</v>
      </c>
    </row>
    <row r="101" spans="1:18" ht="26.25" x14ac:dyDescent="0.4">
      <c r="A101" s="15">
        <v>97</v>
      </c>
      <c r="B101" s="15" t="s">
        <v>249</v>
      </c>
      <c r="C101" s="14" t="s">
        <v>641</v>
      </c>
      <c r="D101" s="26">
        <f t="shared" si="22"/>
        <v>7</v>
      </c>
      <c r="E101" s="25" t="s">
        <v>641</v>
      </c>
      <c r="F101" s="26">
        <f t="shared" si="23"/>
        <v>7</v>
      </c>
      <c r="G101" s="25" t="s">
        <v>640</v>
      </c>
      <c r="H101" s="26">
        <f t="shared" si="24"/>
        <v>5</v>
      </c>
      <c r="I101" s="56" t="s">
        <v>639</v>
      </c>
      <c r="J101" s="51">
        <f t="shared" si="25"/>
        <v>6</v>
      </c>
      <c r="K101" s="14" t="s">
        <v>641</v>
      </c>
      <c r="L101" s="26">
        <f t="shared" si="18"/>
        <v>7</v>
      </c>
      <c r="M101" s="56" t="s">
        <v>641</v>
      </c>
      <c r="N101" s="26">
        <f t="shared" si="19"/>
        <v>7</v>
      </c>
      <c r="O101" s="25" t="s">
        <v>636</v>
      </c>
      <c r="P101" s="26">
        <f t="shared" si="26"/>
        <v>10</v>
      </c>
      <c r="Q101" s="25">
        <f t="shared" si="20"/>
        <v>255</v>
      </c>
      <c r="R101" s="27">
        <f t="shared" si="21"/>
        <v>6.7105263157894735</v>
      </c>
    </row>
    <row r="102" spans="1:18" ht="26.25" x14ac:dyDescent="0.4">
      <c r="A102" s="15">
        <v>98</v>
      </c>
      <c r="B102" s="15" t="s">
        <v>250</v>
      </c>
      <c r="C102" s="14" t="s">
        <v>641</v>
      </c>
      <c r="D102" s="26">
        <f t="shared" si="22"/>
        <v>7</v>
      </c>
      <c r="E102" s="25" t="s">
        <v>643</v>
      </c>
      <c r="F102" s="26">
        <f t="shared" si="23"/>
        <v>9</v>
      </c>
      <c r="G102" s="25" t="s">
        <v>643</v>
      </c>
      <c r="H102" s="26">
        <f t="shared" si="24"/>
        <v>9</v>
      </c>
      <c r="I102" s="56" t="s">
        <v>642</v>
      </c>
      <c r="J102" s="51">
        <f t="shared" si="25"/>
        <v>8</v>
      </c>
      <c r="K102" s="14" t="s">
        <v>642</v>
      </c>
      <c r="L102" s="26">
        <f t="shared" si="18"/>
        <v>8</v>
      </c>
      <c r="M102" s="56" t="s">
        <v>641</v>
      </c>
      <c r="N102" s="26">
        <f t="shared" si="19"/>
        <v>7</v>
      </c>
      <c r="O102" s="25" t="s">
        <v>642</v>
      </c>
      <c r="P102" s="26">
        <f t="shared" si="26"/>
        <v>8</v>
      </c>
      <c r="Q102" s="25">
        <f t="shared" si="20"/>
        <v>310</v>
      </c>
      <c r="R102" s="27">
        <f t="shared" si="21"/>
        <v>8.1578947368421044</v>
      </c>
    </row>
    <row r="103" spans="1:18" ht="26.25" x14ac:dyDescent="0.4">
      <c r="A103" s="15">
        <v>99</v>
      </c>
      <c r="B103" s="15" t="s">
        <v>251</v>
      </c>
      <c r="C103" s="14" t="s">
        <v>639</v>
      </c>
      <c r="D103" s="26">
        <f t="shared" si="22"/>
        <v>6</v>
      </c>
      <c r="E103" s="25" t="s">
        <v>639</v>
      </c>
      <c r="F103" s="26">
        <f t="shared" si="23"/>
        <v>6</v>
      </c>
      <c r="G103" s="25" t="s">
        <v>640</v>
      </c>
      <c r="H103" s="26">
        <f t="shared" si="24"/>
        <v>5</v>
      </c>
      <c r="I103" s="56" t="s">
        <v>639</v>
      </c>
      <c r="J103" s="51">
        <f t="shared" si="25"/>
        <v>6</v>
      </c>
      <c r="K103" s="14" t="s">
        <v>643</v>
      </c>
      <c r="L103" s="26">
        <f t="shared" si="18"/>
        <v>9</v>
      </c>
      <c r="M103" s="56" t="s">
        <v>640</v>
      </c>
      <c r="N103" s="26">
        <f t="shared" si="19"/>
        <v>5</v>
      </c>
      <c r="O103" s="25" t="s">
        <v>643</v>
      </c>
      <c r="P103" s="26">
        <f t="shared" si="26"/>
        <v>9</v>
      </c>
      <c r="Q103" s="25">
        <f t="shared" si="20"/>
        <v>244</v>
      </c>
      <c r="R103" s="27">
        <f t="shared" si="21"/>
        <v>6.4210526315789478</v>
      </c>
    </row>
    <row r="104" spans="1:18" ht="26.25" x14ac:dyDescent="0.4">
      <c r="A104" s="15">
        <v>100</v>
      </c>
      <c r="B104" s="15" t="s">
        <v>252</v>
      </c>
      <c r="C104" s="14" t="s">
        <v>640</v>
      </c>
      <c r="D104" s="26">
        <f t="shared" si="22"/>
        <v>5</v>
      </c>
      <c r="E104" s="25" t="s">
        <v>639</v>
      </c>
      <c r="F104" s="26">
        <f t="shared" si="23"/>
        <v>6</v>
      </c>
      <c r="G104" s="25" t="s">
        <v>637</v>
      </c>
      <c r="H104" s="26">
        <f t="shared" si="24"/>
        <v>4</v>
      </c>
      <c r="I104" s="56" t="s">
        <v>639</v>
      </c>
      <c r="J104" s="51">
        <f t="shared" si="25"/>
        <v>6</v>
      </c>
      <c r="K104" s="14" t="s">
        <v>642</v>
      </c>
      <c r="L104" s="26">
        <f t="shared" si="18"/>
        <v>8</v>
      </c>
      <c r="M104" s="56" t="s">
        <v>642</v>
      </c>
      <c r="N104" s="26">
        <f t="shared" si="19"/>
        <v>8</v>
      </c>
      <c r="O104" s="25" t="s">
        <v>636</v>
      </c>
      <c r="P104" s="26">
        <f t="shared" si="26"/>
        <v>10</v>
      </c>
      <c r="Q104" s="25">
        <f t="shared" si="20"/>
        <v>236</v>
      </c>
      <c r="R104" s="27">
        <f t="shared" si="21"/>
        <v>6.2105263157894735</v>
      </c>
    </row>
    <row r="105" spans="1:18" ht="26.25" x14ac:dyDescent="0.4">
      <c r="A105" s="15">
        <v>101</v>
      </c>
      <c r="B105" s="15" t="s">
        <v>253</v>
      </c>
      <c r="C105" s="14" t="s">
        <v>640</v>
      </c>
      <c r="D105" s="26">
        <f t="shared" si="22"/>
        <v>5</v>
      </c>
      <c r="E105" s="25" t="s">
        <v>637</v>
      </c>
      <c r="F105" s="26">
        <f t="shared" si="23"/>
        <v>4</v>
      </c>
      <c r="G105" s="36" t="s">
        <v>638</v>
      </c>
      <c r="H105" s="26">
        <f t="shared" si="24"/>
        <v>0</v>
      </c>
      <c r="I105" s="56" t="s">
        <v>639</v>
      </c>
      <c r="J105" s="51">
        <f t="shared" si="25"/>
        <v>6</v>
      </c>
      <c r="K105" s="14" t="s">
        <v>641</v>
      </c>
      <c r="L105" s="26">
        <f t="shared" si="18"/>
        <v>7</v>
      </c>
      <c r="M105" s="56" t="s">
        <v>639</v>
      </c>
      <c r="N105" s="26">
        <f t="shared" si="19"/>
        <v>6</v>
      </c>
      <c r="O105" s="25" t="s">
        <v>642</v>
      </c>
      <c r="P105" s="26">
        <f t="shared" si="26"/>
        <v>8</v>
      </c>
      <c r="Q105" s="25">
        <f t="shared" si="20"/>
        <v>181</v>
      </c>
      <c r="R105" s="27">
        <f t="shared" si="21"/>
        <v>4.7631578947368425</v>
      </c>
    </row>
    <row r="106" spans="1:18" ht="26.25" x14ac:dyDescent="0.4">
      <c r="A106" s="15">
        <v>102</v>
      </c>
      <c r="B106" s="15" t="s">
        <v>254</v>
      </c>
      <c r="C106" s="14" t="s">
        <v>641</v>
      </c>
      <c r="D106" s="26">
        <f t="shared" si="22"/>
        <v>7</v>
      </c>
      <c r="E106" s="25" t="s">
        <v>640</v>
      </c>
      <c r="F106" s="26">
        <f t="shared" si="23"/>
        <v>5</v>
      </c>
      <c r="G106" s="25" t="s">
        <v>642</v>
      </c>
      <c r="H106" s="26">
        <f t="shared" si="24"/>
        <v>8</v>
      </c>
      <c r="I106" s="56" t="s">
        <v>639</v>
      </c>
      <c r="J106" s="51">
        <f t="shared" si="25"/>
        <v>6</v>
      </c>
      <c r="K106" s="14" t="s">
        <v>643</v>
      </c>
      <c r="L106" s="26">
        <f t="shared" si="18"/>
        <v>9</v>
      </c>
      <c r="M106" s="56" t="s">
        <v>640</v>
      </c>
      <c r="N106" s="26">
        <f t="shared" si="19"/>
        <v>5</v>
      </c>
      <c r="O106" s="25" t="s">
        <v>636</v>
      </c>
      <c r="P106" s="26">
        <f t="shared" si="26"/>
        <v>10</v>
      </c>
      <c r="Q106" s="25">
        <f t="shared" si="20"/>
        <v>263</v>
      </c>
      <c r="R106" s="27">
        <f t="shared" si="21"/>
        <v>6.9210526315789478</v>
      </c>
    </row>
    <row r="107" spans="1:18" ht="26.25" x14ac:dyDescent="0.4">
      <c r="A107" s="15">
        <v>103</v>
      </c>
      <c r="B107" s="15" t="s">
        <v>255</v>
      </c>
      <c r="C107" s="14" t="s">
        <v>640</v>
      </c>
      <c r="D107" s="26">
        <f t="shared" si="22"/>
        <v>5</v>
      </c>
      <c r="E107" s="25" t="s">
        <v>640</v>
      </c>
      <c r="F107" s="26">
        <f t="shared" si="23"/>
        <v>5</v>
      </c>
      <c r="G107" s="25" t="s">
        <v>640</v>
      </c>
      <c r="H107" s="26">
        <f t="shared" si="24"/>
        <v>5</v>
      </c>
      <c r="I107" s="56" t="s">
        <v>640</v>
      </c>
      <c r="J107" s="51">
        <f t="shared" si="25"/>
        <v>5</v>
      </c>
      <c r="K107" s="14" t="s">
        <v>641</v>
      </c>
      <c r="L107" s="26">
        <f t="shared" si="18"/>
        <v>7</v>
      </c>
      <c r="M107" s="56" t="s">
        <v>641</v>
      </c>
      <c r="N107" s="26">
        <f t="shared" si="19"/>
        <v>7</v>
      </c>
      <c r="O107" s="25" t="s">
        <v>642</v>
      </c>
      <c r="P107" s="26">
        <f t="shared" si="26"/>
        <v>8</v>
      </c>
      <c r="Q107" s="25">
        <f t="shared" si="20"/>
        <v>213</v>
      </c>
      <c r="R107" s="27">
        <f t="shared" si="21"/>
        <v>5.6052631578947372</v>
      </c>
    </row>
    <row r="108" spans="1:18" ht="26.25" x14ac:dyDescent="0.4">
      <c r="A108" s="15">
        <v>104</v>
      </c>
      <c r="B108" s="15" t="s">
        <v>256</v>
      </c>
      <c r="C108" s="14" t="s">
        <v>639</v>
      </c>
      <c r="D108" s="26">
        <f t="shared" si="22"/>
        <v>6</v>
      </c>
      <c r="E108" s="25" t="s">
        <v>640</v>
      </c>
      <c r="F108" s="26">
        <f t="shared" si="23"/>
        <v>5</v>
      </c>
      <c r="G108" s="25" t="s">
        <v>639</v>
      </c>
      <c r="H108" s="26">
        <f t="shared" si="24"/>
        <v>6</v>
      </c>
      <c r="I108" s="56" t="s">
        <v>637</v>
      </c>
      <c r="J108" s="51">
        <f t="shared" si="25"/>
        <v>4</v>
      </c>
      <c r="K108" s="14" t="s">
        <v>642</v>
      </c>
      <c r="L108" s="26">
        <f t="shared" si="18"/>
        <v>8</v>
      </c>
      <c r="M108" s="56" t="s">
        <v>641</v>
      </c>
      <c r="N108" s="26">
        <f t="shared" si="19"/>
        <v>7</v>
      </c>
      <c r="O108" s="25" t="s">
        <v>643</v>
      </c>
      <c r="P108" s="26">
        <f t="shared" si="26"/>
        <v>9</v>
      </c>
      <c r="Q108" s="25">
        <f t="shared" si="20"/>
        <v>225</v>
      </c>
      <c r="R108" s="27">
        <f t="shared" si="21"/>
        <v>5.9210526315789478</v>
      </c>
    </row>
    <row r="109" spans="1:18" ht="26.25" x14ac:dyDescent="0.4">
      <c r="A109" s="15">
        <v>105</v>
      </c>
      <c r="B109" s="15" t="s">
        <v>257</v>
      </c>
      <c r="C109" s="14" t="s">
        <v>640</v>
      </c>
      <c r="D109" s="26">
        <f t="shared" si="22"/>
        <v>5</v>
      </c>
      <c r="E109" s="25" t="s">
        <v>640</v>
      </c>
      <c r="F109" s="26">
        <f t="shared" si="23"/>
        <v>5</v>
      </c>
      <c r="G109" s="25" t="s">
        <v>639</v>
      </c>
      <c r="H109" s="26">
        <f t="shared" si="24"/>
        <v>6</v>
      </c>
      <c r="I109" s="56" t="s">
        <v>640</v>
      </c>
      <c r="J109" s="51">
        <f t="shared" si="25"/>
        <v>5</v>
      </c>
      <c r="K109" s="14" t="s">
        <v>641</v>
      </c>
      <c r="L109" s="26">
        <f t="shared" si="18"/>
        <v>7</v>
      </c>
      <c r="M109" s="56" t="s">
        <v>639</v>
      </c>
      <c r="N109" s="26">
        <f t="shared" si="19"/>
        <v>6</v>
      </c>
      <c r="O109" s="25" t="s">
        <v>643</v>
      </c>
      <c r="P109" s="26">
        <f t="shared" si="26"/>
        <v>9</v>
      </c>
      <c r="Q109" s="25">
        <f t="shared" si="20"/>
        <v>220</v>
      </c>
      <c r="R109" s="27">
        <f t="shared" si="21"/>
        <v>5.7894736842105265</v>
      </c>
    </row>
    <row r="110" spans="1:18" ht="26.25" x14ac:dyDescent="0.4">
      <c r="A110" s="15">
        <v>106</v>
      </c>
      <c r="B110" s="15" t="s">
        <v>258</v>
      </c>
      <c r="C110" s="14" t="s">
        <v>641</v>
      </c>
      <c r="D110" s="26">
        <f t="shared" si="22"/>
        <v>7</v>
      </c>
      <c r="E110" s="25" t="s">
        <v>642</v>
      </c>
      <c r="F110" s="26">
        <f t="shared" si="23"/>
        <v>8</v>
      </c>
      <c r="G110" s="25" t="s">
        <v>642</v>
      </c>
      <c r="H110" s="26">
        <f t="shared" si="24"/>
        <v>8</v>
      </c>
      <c r="I110" s="56" t="s">
        <v>641</v>
      </c>
      <c r="J110" s="51">
        <f t="shared" si="25"/>
        <v>7</v>
      </c>
      <c r="K110" s="14" t="s">
        <v>639</v>
      </c>
      <c r="L110" s="26">
        <f t="shared" si="18"/>
        <v>6</v>
      </c>
      <c r="M110" s="56" t="s">
        <v>639</v>
      </c>
      <c r="N110" s="26">
        <f t="shared" si="19"/>
        <v>6</v>
      </c>
      <c r="O110" s="25" t="s">
        <v>636</v>
      </c>
      <c r="P110" s="26">
        <f t="shared" si="26"/>
        <v>10</v>
      </c>
      <c r="Q110" s="25">
        <f t="shared" si="20"/>
        <v>282</v>
      </c>
      <c r="R110" s="27">
        <f t="shared" si="21"/>
        <v>7.4210526315789478</v>
      </c>
    </row>
    <row r="111" spans="1:18" ht="26.25" x14ac:dyDescent="0.4">
      <c r="A111" s="15">
        <v>107</v>
      </c>
      <c r="B111" s="15" t="s">
        <v>259</v>
      </c>
      <c r="C111" s="14" t="s">
        <v>643</v>
      </c>
      <c r="D111" s="26">
        <f t="shared" si="22"/>
        <v>9</v>
      </c>
      <c r="E111" s="25" t="s">
        <v>642</v>
      </c>
      <c r="F111" s="26">
        <f t="shared" si="23"/>
        <v>8</v>
      </c>
      <c r="G111" s="25" t="s">
        <v>643</v>
      </c>
      <c r="H111" s="26">
        <f t="shared" si="24"/>
        <v>9</v>
      </c>
      <c r="I111" s="56" t="s">
        <v>642</v>
      </c>
      <c r="J111" s="51">
        <f t="shared" si="25"/>
        <v>8</v>
      </c>
      <c r="K111" s="14" t="s">
        <v>636</v>
      </c>
      <c r="L111" s="26">
        <f t="shared" si="18"/>
        <v>10</v>
      </c>
      <c r="M111" s="56" t="s">
        <v>639</v>
      </c>
      <c r="N111" s="26">
        <f t="shared" si="19"/>
        <v>6</v>
      </c>
      <c r="O111" s="25" t="s">
        <v>636</v>
      </c>
      <c r="P111" s="26">
        <f t="shared" si="26"/>
        <v>10</v>
      </c>
      <c r="Q111" s="25">
        <f t="shared" si="20"/>
        <v>328</v>
      </c>
      <c r="R111" s="27">
        <f t="shared" si="21"/>
        <v>8.6315789473684212</v>
      </c>
    </row>
    <row r="112" spans="1:18" ht="26.25" x14ac:dyDescent="0.4">
      <c r="A112" s="15">
        <v>108</v>
      </c>
      <c r="B112" s="15" t="s">
        <v>260</v>
      </c>
      <c r="C112" s="14" t="s">
        <v>642</v>
      </c>
      <c r="D112" s="26">
        <f t="shared" si="22"/>
        <v>8</v>
      </c>
      <c r="E112" s="25" t="s">
        <v>640</v>
      </c>
      <c r="F112" s="26">
        <f t="shared" si="23"/>
        <v>5</v>
      </c>
      <c r="G112" s="25" t="s">
        <v>639</v>
      </c>
      <c r="H112" s="26">
        <f t="shared" si="24"/>
        <v>6</v>
      </c>
      <c r="I112" s="56" t="s">
        <v>641</v>
      </c>
      <c r="J112" s="51">
        <f t="shared" si="25"/>
        <v>7</v>
      </c>
      <c r="K112" s="14" t="s">
        <v>642</v>
      </c>
      <c r="L112" s="26">
        <f t="shared" si="18"/>
        <v>8</v>
      </c>
      <c r="M112" s="56" t="s">
        <v>642</v>
      </c>
      <c r="N112" s="26">
        <f t="shared" si="19"/>
        <v>8</v>
      </c>
      <c r="O112" s="25" t="s">
        <v>636</v>
      </c>
      <c r="P112" s="26">
        <f t="shared" si="26"/>
        <v>10</v>
      </c>
      <c r="Q112" s="25">
        <f t="shared" si="20"/>
        <v>266</v>
      </c>
      <c r="R112" s="27">
        <f t="shared" si="21"/>
        <v>7</v>
      </c>
    </row>
    <row r="113" spans="1:18" ht="26.25" x14ac:dyDescent="0.4">
      <c r="A113" s="15">
        <v>109</v>
      </c>
      <c r="B113" s="15" t="s">
        <v>261</v>
      </c>
      <c r="C113" s="14" t="s">
        <v>639</v>
      </c>
      <c r="D113" s="26">
        <f t="shared" si="22"/>
        <v>6</v>
      </c>
      <c r="E113" s="25" t="s">
        <v>641</v>
      </c>
      <c r="F113" s="26">
        <f t="shared" si="23"/>
        <v>7</v>
      </c>
      <c r="G113" s="25" t="s">
        <v>641</v>
      </c>
      <c r="H113" s="26">
        <f t="shared" si="24"/>
        <v>7</v>
      </c>
      <c r="I113" s="56" t="s">
        <v>641</v>
      </c>
      <c r="J113" s="51">
        <f t="shared" si="25"/>
        <v>7</v>
      </c>
      <c r="K113" s="14" t="s">
        <v>642</v>
      </c>
      <c r="L113" s="26">
        <f t="shared" si="18"/>
        <v>8</v>
      </c>
      <c r="M113" s="56" t="s">
        <v>641</v>
      </c>
      <c r="N113" s="26">
        <f t="shared" si="19"/>
        <v>7</v>
      </c>
      <c r="O113" s="25" t="s">
        <v>636</v>
      </c>
      <c r="P113" s="26">
        <f t="shared" si="26"/>
        <v>10</v>
      </c>
      <c r="Q113" s="25">
        <f t="shared" si="20"/>
        <v>274</v>
      </c>
      <c r="R113" s="27">
        <f t="shared" si="21"/>
        <v>7.2105263157894735</v>
      </c>
    </row>
    <row r="114" spans="1:18" s="43" customFormat="1" ht="26.25" x14ac:dyDescent="0.4">
      <c r="A114" s="48">
        <v>110</v>
      </c>
      <c r="B114" s="48" t="s">
        <v>262</v>
      </c>
      <c r="C114" s="50" t="s">
        <v>642</v>
      </c>
      <c r="D114" s="51">
        <f t="shared" si="22"/>
        <v>8</v>
      </c>
      <c r="E114" s="56" t="s">
        <v>641</v>
      </c>
      <c r="F114" s="51">
        <f t="shared" si="23"/>
        <v>7</v>
      </c>
      <c r="G114" s="56" t="s">
        <v>641</v>
      </c>
      <c r="H114" s="51">
        <f t="shared" si="24"/>
        <v>7</v>
      </c>
      <c r="I114" s="56" t="s">
        <v>637</v>
      </c>
      <c r="J114" s="51">
        <f t="shared" si="25"/>
        <v>4</v>
      </c>
      <c r="K114" s="50" t="s">
        <v>639</v>
      </c>
      <c r="L114" s="51">
        <f t="shared" si="18"/>
        <v>6</v>
      </c>
      <c r="M114" s="56" t="s">
        <v>641</v>
      </c>
      <c r="N114" s="51">
        <f t="shared" si="19"/>
        <v>7</v>
      </c>
      <c r="O114" s="56" t="s">
        <v>636</v>
      </c>
      <c r="P114" s="51">
        <f t="shared" si="26"/>
        <v>10</v>
      </c>
      <c r="Q114" s="56">
        <f t="shared" si="20"/>
        <v>252</v>
      </c>
      <c r="R114" s="69">
        <f t="shared" si="21"/>
        <v>6.6315789473684212</v>
      </c>
    </row>
    <row r="115" spans="1:18" s="43" customFormat="1" ht="26.25" x14ac:dyDescent="0.4">
      <c r="A115" s="48">
        <v>111</v>
      </c>
      <c r="B115" s="48" t="s">
        <v>263</v>
      </c>
      <c r="C115" s="50" t="s">
        <v>642</v>
      </c>
      <c r="D115" s="51">
        <f t="shared" si="22"/>
        <v>8</v>
      </c>
      <c r="E115" s="56" t="s">
        <v>643</v>
      </c>
      <c r="F115" s="51">
        <f t="shared" si="23"/>
        <v>9</v>
      </c>
      <c r="G115" s="56" t="s">
        <v>643</v>
      </c>
      <c r="H115" s="51">
        <f t="shared" si="24"/>
        <v>9</v>
      </c>
      <c r="I115" s="56" t="s">
        <v>642</v>
      </c>
      <c r="J115" s="51">
        <f t="shared" si="25"/>
        <v>8</v>
      </c>
      <c r="K115" s="50" t="s">
        <v>643</v>
      </c>
      <c r="L115" s="51">
        <f t="shared" si="18"/>
        <v>9</v>
      </c>
      <c r="M115" s="56" t="s">
        <v>643</v>
      </c>
      <c r="N115" s="51">
        <f t="shared" si="19"/>
        <v>9</v>
      </c>
      <c r="O115" s="56" t="s">
        <v>643</v>
      </c>
      <c r="P115" s="51">
        <f t="shared" si="26"/>
        <v>9</v>
      </c>
      <c r="Q115" s="56">
        <f t="shared" si="20"/>
        <v>328</v>
      </c>
      <c r="R115" s="69">
        <f t="shared" si="21"/>
        <v>8.6315789473684212</v>
      </c>
    </row>
    <row r="116" spans="1:18" s="43" customFormat="1" ht="26.25" x14ac:dyDescent="0.4">
      <c r="A116" s="48">
        <v>112</v>
      </c>
      <c r="B116" s="48" t="s">
        <v>264</v>
      </c>
      <c r="C116" s="50" t="s">
        <v>641</v>
      </c>
      <c r="D116" s="51">
        <f t="shared" si="22"/>
        <v>7</v>
      </c>
      <c r="E116" s="50" t="s">
        <v>640</v>
      </c>
      <c r="F116" s="51">
        <f t="shared" si="23"/>
        <v>5</v>
      </c>
      <c r="G116" s="50" t="s">
        <v>639</v>
      </c>
      <c r="H116" s="51">
        <f t="shared" si="24"/>
        <v>6</v>
      </c>
      <c r="I116" s="50" t="s">
        <v>639</v>
      </c>
      <c r="J116" s="51">
        <f t="shared" si="25"/>
        <v>6</v>
      </c>
      <c r="K116" s="50" t="s">
        <v>639</v>
      </c>
      <c r="L116" s="51">
        <f t="shared" si="18"/>
        <v>6</v>
      </c>
      <c r="M116" s="50" t="s">
        <v>641</v>
      </c>
      <c r="N116" s="51">
        <f t="shared" si="19"/>
        <v>7</v>
      </c>
      <c r="O116" s="50" t="s">
        <v>636</v>
      </c>
      <c r="P116" s="51">
        <f t="shared" si="26"/>
        <v>10</v>
      </c>
      <c r="Q116" s="56">
        <f t="shared" si="20"/>
        <v>240</v>
      </c>
      <c r="R116" s="69">
        <f t="shared" si="21"/>
        <v>6.3157894736842106</v>
      </c>
    </row>
    <row r="117" spans="1:18" s="43" customFormat="1" ht="26.25" x14ac:dyDescent="0.4">
      <c r="A117" s="48">
        <v>113</v>
      </c>
      <c r="B117" s="48" t="s">
        <v>265</v>
      </c>
      <c r="C117" s="50" t="s">
        <v>642</v>
      </c>
      <c r="D117" s="51">
        <f t="shared" si="22"/>
        <v>8</v>
      </c>
      <c r="E117" s="50" t="s">
        <v>641</v>
      </c>
      <c r="F117" s="51">
        <f t="shared" si="23"/>
        <v>7</v>
      </c>
      <c r="G117" s="50" t="s">
        <v>642</v>
      </c>
      <c r="H117" s="51">
        <f t="shared" si="24"/>
        <v>8</v>
      </c>
      <c r="I117" s="50" t="s">
        <v>642</v>
      </c>
      <c r="J117" s="51">
        <f t="shared" si="25"/>
        <v>8</v>
      </c>
      <c r="K117" s="50" t="s">
        <v>641</v>
      </c>
      <c r="L117" s="51">
        <f t="shared" si="18"/>
        <v>7</v>
      </c>
      <c r="M117" s="50" t="s">
        <v>642</v>
      </c>
      <c r="N117" s="51">
        <f t="shared" si="19"/>
        <v>8</v>
      </c>
      <c r="O117" s="50" t="s">
        <v>636</v>
      </c>
      <c r="P117" s="51">
        <f t="shared" si="26"/>
        <v>10</v>
      </c>
      <c r="Q117" s="56">
        <f t="shared" si="20"/>
        <v>297</v>
      </c>
      <c r="R117" s="69">
        <f t="shared" si="21"/>
        <v>7.8157894736842106</v>
      </c>
    </row>
    <row r="118" spans="1:18" ht="26.25" x14ac:dyDescent="0.4">
      <c r="A118" s="17"/>
      <c r="B118" s="8"/>
      <c r="C118" s="17"/>
      <c r="D118" s="17"/>
      <c r="E118" s="17"/>
      <c r="F118" s="17"/>
      <c r="G118" s="17"/>
      <c r="H118" s="17"/>
      <c r="I118" s="57"/>
      <c r="J118" s="57"/>
      <c r="K118" s="17"/>
      <c r="L118" s="17"/>
      <c r="M118" s="63"/>
      <c r="N118" s="17"/>
      <c r="O118" s="17"/>
      <c r="P118" s="17"/>
      <c r="Q118" s="17"/>
      <c r="R118" s="31"/>
    </row>
    <row r="119" spans="1:18" ht="26.25" x14ac:dyDescent="0.25">
      <c r="A119" s="17"/>
      <c r="B119" s="8"/>
      <c r="C119" s="17"/>
      <c r="D119" s="17"/>
      <c r="E119" s="17"/>
      <c r="F119" s="17"/>
      <c r="G119" s="17"/>
      <c r="H119" s="17"/>
      <c r="I119" s="57"/>
      <c r="J119" s="57"/>
      <c r="K119" s="17"/>
      <c r="L119" s="17"/>
      <c r="M119" s="57"/>
      <c r="N119" s="17"/>
      <c r="O119" s="17"/>
      <c r="P119" s="17"/>
      <c r="Q119" s="17"/>
      <c r="R119" s="31"/>
    </row>
    <row r="120" spans="1:18" x14ac:dyDescent="0.25">
      <c r="A120" s="17"/>
      <c r="B120" s="17"/>
      <c r="C120" s="17"/>
      <c r="D120" s="17"/>
      <c r="E120" s="17"/>
      <c r="F120" s="17"/>
      <c r="G120" s="17"/>
      <c r="H120" s="17"/>
      <c r="I120" s="57"/>
      <c r="J120" s="57"/>
      <c r="K120" s="17"/>
      <c r="L120" s="17"/>
      <c r="M120" s="57"/>
      <c r="N120" s="17"/>
      <c r="O120" s="17"/>
      <c r="P120" s="17"/>
      <c r="Q120" s="17"/>
      <c r="R120" s="17"/>
    </row>
    <row r="121" spans="1:18" x14ac:dyDescent="0.25">
      <c r="A121" s="17"/>
      <c r="B121" s="17"/>
      <c r="C121" s="17"/>
      <c r="D121" s="17"/>
      <c r="E121" s="17"/>
      <c r="F121" s="17"/>
      <c r="G121" s="17"/>
      <c r="H121" s="17"/>
      <c r="I121" s="57"/>
      <c r="J121" s="57"/>
      <c r="K121" s="17"/>
      <c r="L121" s="17"/>
      <c r="M121" s="57"/>
      <c r="N121" s="17"/>
      <c r="O121" s="17"/>
      <c r="P121" s="17"/>
      <c r="Q121" s="17"/>
      <c r="R121" s="17"/>
    </row>
  </sheetData>
  <mergeCells count="19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</mergeCells>
  <dataValidations xWindow="274" yWindow="518" count="1">
    <dataValidation type="textLength" operator="greaterThan" showInputMessage="1" showErrorMessage="1" errorTitle="Grade Point" error="Dont Change." promptTitle="Grade Point" prompt="This is Grade Point obtained" sqref="H5:H117 D5:D117 L5:L117 J5:J117 F5:F117 P5:P117 N5:N117">
      <formula1>10</formula1>
    </dataValidation>
  </dataValidations>
  <printOptions horizontalCentered="1"/>
  <pageMargins left="0.73" right="0.42" top="0.27559055118110237" bottom="0.74803149606299213" header="0.15748031496062992" footer="0.23622047244094491"/>
  <pageSetup paperSize="5" scale="80" orientation="landscape" r:id="rId1"/>
  <headerFooter>
    <oddFooter>&amp;L&amp;"-,Bold"&amp;14 1st Tabulator                                            2nd Tabulator&amp;C&amp;"-,Bold"&amp;14Asstt. Registrar (Acad)                                             Dean Academic&amp;R&amp;"-,Bold"&amp;14Registrar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tabSelected="1"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R2"/>
    </sheetView>
  </sheetViews>
  <sheetFormatPr defaultRowHeight="15" x14ac:dyDescent="0.25"/>
  <cols>
    <col min="2" max="2" width="18.7109375" customWidth="1"/>
    <col min="3" max="12" width="10.5703125" customWidth="1"/>
    <col min="13" max="13" width="10.5703125" style="49" customWidth="1"/>
    <col min="14" max="14" width="12.85546875" customWidth="1"/>
    <col min="15" max="15" width="10.5703125" customWidth="1"/>
    <col min="16" max="16" width="11" customWidth="1"/>
    <col min="17" max="17" width="9.7109375" bestFit="1" customWidth="1"/>
    <col min="18" max="18" width="9.28515625" customWidth="1"/>
  </cols>
  <sheetData>
    <row r="1" spans="1:20" ht="18.75" x14ac:dyDescent="0.2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0" ht="23.25" x14ac:dyDescent="0.35">
      <c r="A2" s="89" t="s">
        <v>650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7"/>
    </row>
    <row r="3" spans="1:20" ht="18.75" x14ac:dyDescent="0.25">
      <c r="A3" s="88" t="s">
        <v>0</v>
      </c>
      <c r="B3" s="88" t="s">
        <v>1</v>
      </c>
      <c r="C3" s="88" t="s">
        <v>644</v>
      </c>
      <c r="D3" s="88"/>
      <c r="E3" s="88" t="s">
        <v>2</v>
      </c>
      <c r="F3" s="88"/>
      <c r="G3" s="88" t="s">
        <v>3</v>
      </c>
      <c r="H3" s="88"/>
      <c r="I3" s="90" t="s">
        <v>31</v>
      </c>
      <c r="J3" s="91"/>
      <c r="K3" s="88" t="s">
        <v>22</v>
      </c>
      <c r="L3" s="88"/>
      <c r="M3" s="88" t="s">
        <v>29</v>
      </c>
      <c r="N3" s="88"/>
      <c r="O3" s="88" t="s">
        <v>5</v>
      </c>
      <c r="P3" s="88"/>
      <c r="Q3" s="88" t="s">
        <v>6</v>
      </c>
      <c r="R3" s="88"/>
    </row>
    <row r="4" spans="1:20" ht="18.75" x14ac:dyDescent="0.25">
      <c r="A4" s="88"/>
      <c r="B4" s="88"/>
      <c r="C4" s="88" t="s">
        <v>7</v>
      </c>
      <c r="D4" s="88"/>
      <c r="E4" s="88" t="s">
        <v>8</v>
      </c>
      <c r="F4" s="88"/>
      <c r="G4" s="87" t="s">
        <v>23</v>
      </c>
      <c r="H4" s="87"/>
      <c r="I4" s="20" t="s">
        <v>32</v>
      </c>
      <c r="J4" s="33" t="s">
        <v>33</v>
      </c>
      <c r="K4" s="88" t="s">
        <v>9</v>
      </c>
      <c r="L4" s="88"/>
      <c r="M4" s="88" t="s">
        <v>30</v>
      </c>
      <c r="N4" s="88"/>
      <c r="O4" s="88" t="s">
        <v>10</v>
      </c>
      <c r="P4" s="88"/>
      <c r="Q4" s="4" t="s">
        <v>11</v>
      </c>
      <c r="R4" s="4" t="s">
        <v>12</v>
      </c>
    </row>
    <row r="5" spans="1:20" ht="23.25" x14ac:dyDescent="0.25">
      <c r="A5" s="15">
        <v>1</v>
      </c>
      <c r="B5" s="15" t="s">
        <v>266</v>
      </c>
      <c r="C5" s="15" t="s">
        <v>640</v>
      </c>
      <c r="D5" s="22">
        <f t="shared" ref="D5:P23" si="0">IF(C5="AA",10, IF(C5="AB",9, IF(C5="BB",8, IF(C5="BC",7,IF(C5="CC",6, IF(C5="CD",5, IF(C5="DD",4,IF(C5="F",0))))))))</f>
        <v>5</v>
      </c>
      <c r="E5" s="15" t="s">
        <v>643</v>
      </c>
      <c r="F5" s="22">
        <f t="shared" si="0"/>
        <v>9</v>
      </c>
      <c r="G5" s="15" t="s">
        <v>643</v>
      </c>
      <c r="H5" s="22">
        <f t="shared" si="0"/>
        <v>9</v>
      </c>
      <c r="I5" s="59" t="s">
        <v>641</v>
      </c>
      <c r="J5" s="22">
        <f t="shared" si="0"/>
        <v>7</v>
      </c>
      <c r="K5" s="15" t="s">
        <v>642</v>
      </c>
      <c r="L5" s="22">
        <f t="shared" ref="L5:L60" si="1">IF(K5="AA",10, IF(K5="AB",9, IF(K5="BB",8, IF(K5="BC",7,IF(K5="CC",6, IF(K5="CD",5, IF(K5="DD",4,IF(K5="F",0))))))))</f>
        <v>8</v>
      </c>
      <c r="M5" s="48" t="s">
        <v>642</v>
      </c>
      <c r="N5" s="22">
        <f t="shared" ref="N5:N60" si="2">IF(M5="AA",10, IF(M5="AB",9, IF(M5="BB",8, IF(M5="BC",7,IF(M5="CC",6, IF(M5="CD",5, IF(M5="DD",4,IF(M5="F",0))))))))</f>
        <v>8</v>
      </c>
      <c r="O5" s="15" t="s">
        <v>643</v>
      </c>
      <c r="P5" s="22">
        <f t="shared" si="0"/>
        <v>9</v>
      </c>
      <c r="Q5" s="15">
        <f>(D5*6+F5*8+H5*6+J5*8+L5*5+N5*2+P5*3)</f>
        <v>295</v>
      </c>
      <c r="R5" s="23">
        <f>(Q5/38)</f>
        <v>7.7631578947368425</v>
      </c>
    </row>
    <row r="6" spans="1:20" ht="23.25" x14ac:dyDescent="0.25">
      <c r="A6" s="15">
        <f>A5+1</f>
        <v>2</v>
      </c>
      <c r="B6" s="15" t="s">
        <v>267</v>
      </c>
      <c r="C6" s="15" t="s">
        <v>643</v>
      </c>
      <c r="D6" s="22">
        <f t="shared" si="0"/>
        <v>9</v>
      </c>
      <c r="E6" s="15" t="s">
        <v>641</v>
      </c>
      <c r="F6" s="22">
        <f t="shared" si="0"/>
        <v>7</v>
      </c>
      <c r="G6" s="15" t="s">
        <v>636</v>
      </c>
      <c r="H6" s="22">
        <f t="shared" si="0"/>
        <v>10</v>
      </c>
      <c r="I6" s="59" t="s">
        <v>639</v>
      </c>
      <c r="J6" s="22">
        <f t="shared" si="0"/>
        <v>6</v>
      </c>
      <c r="K6" s="15" t="s">
        <v>642</v>
      </c>
      <c r="L6" s="22">
        <f t="shared" si="1"/>
        <v>8</v>
      </c>
      <c r="M6" s="48" t="s">
        <v>643</v>
      </c>
      <c r="N6" s="22">
        <f t="shared" si="2"/>
        <v>9</v>
      </c>
      <c r="O6" s="15" t="s">
        <v>636</v>
      </c>
      <c r="P6" s="22">
        <f t="shared" si="0"/>
        <v>10</v>
      </c>
      <c r="Q6" s="15">
        <f t="shared" ref="Q6:Q61" si="3">(D6*6+F6*8+H6*6+J6*8+L6*5+N6*2+P6*3)</f>
        <v>306</v>
      </c>
      <c r="R6" s="23">
        <f t="shared" ref="R6:R61" si="4">(Q6/38)</f>
        <v>8.0526315789473681</v>
      </c>
    </row>
    <row r="7" spans="1:20" ht="23.25" x14ac:dyDescent="0.25">
      <c r="A7" s="15">
        <f>A6+1</f>
        <v>3</v>
      </c>
      <c r="B7" s="15" t="s">
        <v>268</v>
      </c>
      <c r="C7" s="15" t="s">
        <v>641</v>
      </c>
      <c r="D7" s="22">
        <f t="shared" si="0"/>
        <v>7</v>
      </c>
      <c r="E7" s="15" t="s">
        <v>643</v>
      </c>
      <c r="F7" s="22">
        <f t="shared" si="0"/>
        <v>9</v>
      </c>
      <c r="G7" s="15" t="s">
        <v>643</v>
      </c>
      <c r="H7" s="22">
        <f t="shared" si="0"/>
        <v>9</v>
      </c>
      <c r="I7" s="59" t="s">
        <v>641</v>
      </c>
      <c r="J7" s="22">
        <f t="shared" si="0"/>
        <v>7</v>
      </c>
      <c r="K7" s="15" t="s">
        <v>642</v>
      </c>
      <c r="L7" s="22">
        <f t="shared" si="1"/>
        <v>8</v>
      </c>
      <c r="M7" s="48" t="s">
        <v>643</v>
      </c>
      <c r="N7" s="22">
        <f t="shared" si="2"/>
        <v>9</v>
      </c>
      <c r="O7" s="15" t="s">
        <v>636</v>
      </c>
      <c r="P7" s="22">
        <f t="shared" si="0"/>
        <v>10</v>
      </c>
      <c r="Q7" s="15">
        <f t="shared" si="3"/>
        <v>312</v>
      </c>
      <c r="R7" s="23">
        <f t="shared" si="4"/>
        <v>8.2105263157894743</v>
      </c>
    </row>
    <row r="8" spans="1:20" ht="23.25" x14ac:dyDescent="0.25">
      <c r="A8" s="15">
        <f t="shared" ref="A8:A25" si="5">A7+1</f>
        <v>4</v>
      </c>
      <c r="B8" s="15" t="s">
        <v>269</v>
      </c>
      <c r="C8" s="15" t="s">
        <v>643</v>
      </c>
      <c r="D8" s="22">
        <f t="shared" si="0"/>
        <v>9</v>
      </c>
      <c r="E8" s="15" t="s">
        <v>642</v>
      </c>
      <c r="F8" s="22">
        <f t="shared" si="0"/>
        <v>8</v>
      </c>
      <c r="G8" s="15" t="s">
        <v>636</v>
      </c>
      <c r="H8" s="22">
        <f t="shared" si="0"/>
        <v>10</v>
      </c>
      <c r="I8" s="59" t="s">
        <v>639</v>
      </c>
      <c r="J8" s="22">
        <f t="shared" si="0"/>
        <v>6</v>
      </c>
      <c r="K8" s="15" t="s">
        <v>643</v>
      </c>
      <c r="L8" s="22">
        <f t="shared" si="1"/>
        <v>9</v>
      </c>
      <c r="M8" s="48" t="s">
        <v>642</v>
      </c>
      <c r="N8" s="22">
        <f t="shared" si="2"/>
        <v>8</v>
      </c>
      <c r="O8" s="15" t="s">
        <v>643</v>
      </c>
      <c r="P8" s="22">
        <f t="shared" si="0"/>
        <v>9</v>
      </c>
      <c r="Q8" s="15">
        <f t="shared" si="3"/>
        <v>314</v>
      </c>
      <c r="R8" s="23">
        <f t="shared" si="4"/>
        <v>8.2631578947368425</v>
      </c>
    </row>
    <row r="9" spans="1:20" ht="23.25" x14ac:dyDescent="0.25">
      <c r="A9" s="15">
        <f t="shared" si="5"/>
        <v>5</v>
      </c>
      <c r="B9" s="15" t="s">
        <v>270</v>
      </c>
      <c r="C9" s="15" t="s">
        <v>639</v>
      </c>
      <c r="D9" s="22">
        <f t="shared" si="0"/>
        <v>6</v>
      </c>
      <c r="E9" s="35" t="s">
        <v>638</v>
      </c>
      <c r="F9" s="22">
        <f t="shared" si="0"/>
        <v>0</v>
      </c>
      <c r="G9" s="15" t="s">
        <v>637</v>
      </c>
      <c r="H9" s="22">
        <f t="shared" si="0"/>
        <v>4</v>
      </c>
      <c r="I9" s="35" t="s">
        <v>638</v>
      </c>
      <c r="J9" s="22">
        <f t="shared" si="0"/>
        <v>0</v>
      </c>
      <c r="K9" s="35" t="s">
        <v>638</v>
      </c>
      <c r="L9" s="22">
        <f t="shared" si="1"/>
        <v>0</v>
      </c>
      <c r="M9" s="35" t="s">
        <v>638</v>
      </c>
      <c r="N9" s="22">
        <f t="shared" si="2"/>
        <v>0</v>
      </c>
      <c r="O9" s="15" t="s">
        <v>641</v>
      </c>
      <c r="P9" s="22">
        <f t="shared" si="0"/>
        <v>7</v>
      </c>
      <c r="Q9" s="15">
        <f t="shared" si="3"/>
        <v>81</v>
      </c>
      <c r="R9" s="23">
        <f t="shared" si="4"/>
        <v>2.1315789473684212</v>
      </c>
    </row>
    <row r="10" spans="1:20" ht="23.25" x14ac:dyDescent="0.25">
      <c r="A10" s="15">
        <f t="shared" si="5"/>
        <v>6</v>
      </c>
      <c r="B10" s="15" t="s">
        <v>271</v>
      </c>
      <c r="C10" s="15" t="s">
        <v>641</v>
      </c>
      <c r="D10" s="22">
        <f t="shared" si="0"/>
        <v>7</v>
      </c>
      <c r="E10" s="15" t="s">
        <v>641</v>
      </c>
      <c r="F10" s="22">
        <f t="shared" si="0"/>
        <v>7</v>
      </c>
      <c r="G10" s="15" t="s">
        <v>636</v>
      </c>
      <c r="H10" s="22">
        <f t="shared" si="0"/>
        <v>10</v>
      </c>
      <c r="I10" s="59" t="s">
        <v>641</v>
      </c>
      <c r="J10" s="22">
        <f t="shared" si="0"/>
        <v>7</v>
      </c>
      <c r="K10" s="15" t="s">
        <v>642</v>
      </c>
      <c r="L10" s="22">
        <f t="shared" si="1"/>
        <v>8</v>
      </c>
      <c r="M10" s="48" t="s">
        <v>643</v>
      </c>
      <c r="N10" s="22">
        <f t="shared" si="2"/>
        <v>9</v>
      </c>
      <c r="O10" s="15" t="s">
        <v>636</v>
      </c>
      <c r="P10" s="22">
        <f t="shared" si="0"/>
        <v>10</v>
      </c>
      <c r="Q10" s="15">
        <f t="shared" si="3"/>
        <v>302</v>
      </c>
      <c r="R10" s="23">
        <f t="shared" si="4"/>
        <v>7.9473684210526319</v>
      </c>
    </row>
    <row r="11" spans="1:20" ht="23.25" x14ac:dyDescent="0.25">
      <c r="A11" s="15">
        <f t="shared" si="5"/>
        <v>7</v>
      </c>
      <c r="B11" s="15" t="s">
        <v>272</v>
      </c>
      <c r="C11" s="15" t="s">
        <v>641</v>
      </c>
      <c r="D11" s="22">
        <f t="shared" si="0"/>
        <v>7</v>
      </c>
      <c r="E11" s="15" t="s">
        <v>639</v>
      </c>
      <c r="F11" s="22">
        <f t="shared" si="0"/>
        <v>6</v>
      </c>
      <c r="G11" s="15" t="s">
        <v>642</v>
      </c>
      <c r="H11" s="22">
        <f t="shared" si="0"/>
        <v>8</v>
      </c>
      <c r="I11" s="59" t="s">
        <v>640</v>
      </c>
      <c r="J11" s="22">
        <f t="shared" si="0"/>
        <v>5</v>
      </c>
      <c r="K11" s="15" t="s">
        <v>641</v>
      </c>
      <c r="L11" s="22">
        <f t="shared" si="1"/>
        <v>7</v>
      </c>
      <c r="M11" s="48" t="s">
        <v>642</v>
      </c>
      <c r="N11" s="22">
        <f t="shared" si="2"/>
        <v>8</v>
      </c>
      <c r="O11" s="15" t="s">
        <v>636</v>
      </c>
      <c r="P11" s="22">
        <f t="shared" si="0"/>
        <v>10</v>
      </c>
      <c r="Q11" s="15">
        <f t="shared" si="3"/>
        <v>259</v>
      </c>
      <c r="R11" s="23">
        <f t="shared" si="4"/>
        <v>6.8157894736842106</v>
      </c>
    </row>
    <row r="12" spans="1:20" ht="23.25" x14ac:dyDescent="0.25">
      <c r="A12" s="15">
        <f t="shared" si="5"/>
        <v>8</v>
      </c>
      <c r="B12" s="15" t="s">
        <v>273</v>
      </c>
      <c r="C12" s="15" t="s">
        <v>642</v>
      </c>
      <c r="D12" s="22">
        <f t="shared" si="0"/>
        <v>8</v>
      </c>
      <c r="E12" s="15" t="s">
        <v>641</v>
      </c>
      <c r="F12" s="22">
        <f t="shared" si="0"/>
        <v>7</v>
      </c>
      <c r="G12" s="15" t="s">
        <v>643</v>
      </c>
      <c r="H12" s="22">
        <f t="shared" si="0"/>
        <v>9</v>
      </c>
      <c r="I12" s="59" t="s">
        <v>640</v>
      </c>
      <c r="J12" s="22">
        <f t="shared" si="0"/>
        <v>5</v>
      </c>
      <c r="K12" s="15" t="s">
        <v>642</v>
      </c>
      <c r="L12" s="22">
        <f t="shared" si="1"/>
        <v>8</v>
      </c>
      <c r="M12" s="48" t="s">
        <v>643</v>
      </c>
      <c r="N12" s="22">
        <f t="shared" si="2"/>
        <v>9</v>
      </c>
      <c r="O12" s="15" t="s">
        <v>643</v>
      </c>
      <c r="P12" s="22">
        <f t="shared" si="0"/>
        <v>9</v>
      </c>
      <c r="Q12" s="15">
        <f t="shared" si="3"/>
        <v>283</v>
      </c>
      <c r="R12" s="23">
        <f t="shared" si="4"/>
        <v>7.4473684210526319</v>
      </c>
    </row>
    <row r="13" spans="1:20" ht="23.25" x14ac:dyDescent="0.25">
      <c r="A13" s="15">
        <f t="shared" si="5"/>
        <v>9</v>
      </c>
      <c r="B13" s="15" t="s">
        <v>274</v>
      </c>
      <c r="C13" s="15" t="s">
        <v>639</v>
      </c>
      <c r="D13" s="22">
        <f t="shared" si="0"/>
        <v>6</v>
      </c>
      <c r="E13" s="15" t="s">
        <v>639</v>
      </c>
      <c r="F13" s="22">
        <f t="shared" si="0"/>
        <v>6</v>
      </c>
      <c r="G13" s="15" t="s">
        <v>641</v>
      </c>
      <c r="H13" s="22">
        <f t="shared" si="0"/>
        <v>7</v>
      </c>
      <c r="I13" s="59" t="s">
        <v>640</v>
      </c>
      <c r="J13" s="22">
        <f t="shared" si="0"/>
        <v>5</v>
      </c>
      <c r="K13" s="15" t="s">
        <v>641</v>
      </c>
      <c r="L13" s="22">
        <f t="shared" si="1"/>
        <v>7</v>
      </c>
      <c r="M13" s="48" t="s">
        <v>642</v>
      </c>
      <c r="N13" s="22">
        <f t="shared" si="2"/>
        <v>8</v>
      </c>
      <c r="O13" s="15" t="s">
        <v>643</v>
      </c>
      <c r="P13" s="22">
        <f t="shared" si="0"/>
        <v>9</v>
      </c>
      <c r="Q13" s="15">
        <f t="shared" si="3"/>
        <v>244</v>
      </c>
      <c r="R13" s="23">
        <f t="shared" si="4"/>
        <v>6.4210526315789478</v>
      </c>
    </row>
    <row r="14" spans="1:20" ht="23.25" x14ac:dyDescent="0.25">
      <c r="A14" s="15">
        <f t="shared" si="5"/>
        <v>10</v>
      </c>
      <c r="B14" s="15" t="s">
        <v>275</v>
      </c>
      <c r="C14" s="15" t="s">
        <v>639</v>
      </c>
      <c r="D14" s="22">
        <f t="shared" si="0"/>
        <v>6</v>
      </c>
      <c r="E14" s="15" t="s">
        <v>642</v>
      </c>
      <c r="F14" s="22">
        <f t="shared" si="0"/>
        <v>8</v>
      </c>
      <c r="G14" s="15" t="s">
        <v>642</v>
      </c>
      <c r="H14" s="22">
        <f t="shared" si="0"/>
        <v>8</v>
      </c>
      <c r="I14" s="59" t="s">
        <v>639</v>
      </c>
      <c r="J14" s="22">
        <f t="shared" si="0"/>
        <v>6</v>
      </c>
      <c r="K14" s="15" t="s">
        <v>641</v>
      </c>
      <c r="L14" s="22">
        <f t="shared" si="1"/>
        <v>7</v>
      </c>
      <c r="M14" s="48" t="s">
        <v>643</v>
      </c>
      <c r="N14" s="22">
        <f t="shared" si="2"/>
        <v>9</v>
      </c>
      <c r="O14" s="15" t="s">
        <v>642</v>
      </c>
      <c r="P14" s="22">
        <f t="shared" si="0"/>
        <v>8</v>
      </c>
      <c r="Q14" s="15">
        <f t="shared" si="3"/>
        <v>273</v>
      </c>
      <c r="R14" s="23">
        <f t="shared" si="4"/>
        <v>7.1842105263157894</v>
      </c>
    </row>
    <row r="15" spans="1:20" ht="23.25" x14ac:dyDescent="0.25">
      <c r="A15" s="15">
        <f t="shared" si="5"/>
        <v>11</v>
      </c>
      <c r="B15" s="15" t="s">
        <v>276</v>
      </c>
      <c r="C15" s="15" t="s">
        <v>641</v>
      </c>
      <c r="D15" s="22">
        <f t="shared" si="0"/>
        <v>7</v>
      </c>
      <c r="E15" s="15" t="s">
        <v>641</v>
      </c>
      <c r="F15" s="22">
        <f t="shared" si="0"/>
        <v>7</v>
      </c>
      <c r="G15" s="15" t="s">
        <v>642</v>
      </c>
      <c r="H15" s="22">
        <f t="shared" si="0"/>
        <v>8</v>
      </c>
      <c r="I15" s="59" t="s">
        <v>641</v>
      </c>
      <c r="J15" s="22">
        <f t="shared" si="0"/>
        <v>7</v>
      </c>
      <c r="K15" s="15" t="s">
        <v>641</v>
      </c>
      <c r="L15" s="22">
        <f t="shared" si="1"/>
        <v>7</v>
      </c>
      <c r="M15" s="48" t="s">
        <v>641</v>
      </c>
      <c r="N15" s="22">
        <f t="shared" si="2"/>
        <v>7</v>
      </c>
      <c r="O15" s="15" t="s">
        <v>642</v>
      </c>
      <c r="P15" s="22">
        <f t="shared" si="0"/>
        <v>8</v>
      </c>
      <c r="Q15" s="15">
        <f t="shared" si="3"/>
        <v>275</v>
      </c>
      <c r="R15" s="23">
        <f t="shared" si="4"/>
        <v>7.2368421052631575</v>
      </c>
    </row>
    <row r="16" spans="1:20" ht="23.25" x14ac:dyDescent="0.25">
      <c r="A16" s="15">
        <f t="shared" si="5"/>
        <v>12</v>
      </c>
      <c r="B16" s="15" t="s">
        <v>277</v>
      </c>
      <c r="C16" s="15" t="s">
        <v>641</v>
      </c>
      <c r="D16" s="22">
        <f t="shared" si="0"/>
        <v>7</v>
      </c>
      <c r="E16" s="15" t="s">
        <v>637</v>
      </c>
      <c r="F16" s="22">
        <f t="shared" si="0"/>
        <v>4</v>
      </c>
      <c r="G16" s="15" t="s">
        <v>639</v>
      </c>
      <c r="H16" s="22">
        <f t="shared" si="0"/>
        <v>6</v>
      </c>
      <c r="I16" s="59" t="s">
        <v>637</v>
      </c>
      <c r="J16" s="22">
        <f t="shared" si="0"/>
        <v>4</v>
      </c>
      <c r="K16" s="15" t="s">
        <v>641</v>
      </c>
      <c r="L16" s="22">
        <f t="shared" si="1"/>
        <v>7</v>
      </c>
      <c r="M16" s="48" t="s">
        <v>641</v>
      </c>
      <c r="N16" s="22">
        <f t="shared" si="2"/>
        <v>7</v>
      </c>
      <c r="O16" s="15" t="s">
        <v>643</v>
      </c>
      <c r="P16" s="22">
        <f t="shared" si="0"/>
        <v>9</v>
      </c>
      <c r="Q16" s="15">
        <f t="shared" si="3"/>
        <v>218</v>
      </c>
      <c r="R16" s="23">
        <f t="shared" si="4"/>
        <v>5.7368421052631575</v>
      </c>
    </row>
    <row r="17" spans="1:18" ht="23.25" x14ac:dyDescent="0.25">
      <c r="A17" s="15">
        <f t="shared" si="5"/>
        <v>13</v>
      </c>
      <c r="B17" s="15" t="s">
        <v>278</v>
      </c>
      <c r="C17" s="15" t="s">
        <v>642</v>
      </c>
      <c r="D17" s="22">
        <f t="shared" si="0"/>
        <v>8</v>
      </c>
      <c r="E17" s="15" t="s">
        <v>641</v>
      </c>
      <c r="F17" s="22">
        <f t="shared" si="0"/>
        <v>7</v>
      </c>
      <c r="G17" s="15" t="s">
        <v>641</v>
      </c>
      <c r="H17" s="22">
        <f t="shared" si="0"/>
        <v>7</v>
      </c>
      <c r="I17" s="59" t="s">
        <v>640</v>
      </c>
      <c r="J17" s="22">
        <f t="shared" si="0"/>
        <v>5</v>
      </c>
      <c r="K17" s="15" t="s">
        <v>641</v>
      </c>
      <c r="L17" s="22">
        <f t="shared" si="1"/>
        <v>7</v>
      </c>
      <c r="M17" s="48" t="s">
        <v>643</v>
      </c>
      <c r="N17" s="22">
        <f t="shared" si="2"/>
        <v>9</v>
      </c>
      <c r="O17" s="15" t="s">
        <v>642</v>
      </c>
      <c r="P17" s="22">
        <f t="shared" si="0"/>
        <v>8</v>
      </c>
      <c r="Q17" s="15">
        <f t="shared" si="3"/>
        <v>263</v>
      </c>
      <c r="R17" s="23">
        <f t="shared" si="4"/>
        <v>6.9210526315789478</v>
      </c>
    </row>
    <row r="18" spans="1:18" ht="23.25" x14ac:dyDescent="0.25">
      <c r="A18" s="15">
        <f t="shared" si="5"/>
        <v>14</v>
      </c>
      <c r="B18" s="15" t="s">
        <v>279</v>
      </c>
      <c r="C18" s="15" t="s">
        <v>641</v>
      </c>
      <c r="D18" s="22">
        <f t="shared" si="0"/>
        <v>7</v>
      </c>
      <c r="E18" s="15" t="s">
        <v>639</v>
      </c>
      <c r="F18" s="22">
        <f t="shared" si="0"/>
        <v>6</v>
      </c>
      <c r="G18" s="15" t="s">
        <v>642</v>
      </c>
      <c r="H18" s="22">
        <f t="shared" si="0"/>
        <v>8</v>
      </c>
      <c r="I18" s="59" t="s">
        <v>639</v>
      </c>
      <c r="J18" s="22">
        <f t="shared" si="0"/>
        <v>6</v>
      </c>
      <c r="K18" s="15" t="s">
        <v>642</v>
      </c>
      <c r="L18" s="22">
        <f t="shared" si="1"/>
        <v>8</v>
      </c>
      <c r="M18" s="48" t="s">
        <v>642</v>
      </c>
      <c r="N18" s="22">
        <f t="shared" si="2"/>
        <v>8</v>
      </c>
      <c r="O18" s="15" t="s">
        <v>642</v>
      </c>
      <c r="P18" s="22">
        <f t="shared" si="0"/>
        <v>8</v>
      </c>
      <c r="Q18" s="15">
        <f t="shared" si="3"/>
        <v>266</v>
      </c>
      <c r="R18" s="23">
        <f t="shared" si="4"/>
        <v>7</v>
      </c>
    </row>
    <row r="19" spans="1:18" ht="23.25" x14ac:dyDescent="0.25">
      <c r="A19" s="15">
        <f t="shared" si="5"/>
        <v>15</v>
      </c>
      <c r="B19" s="15" t="s">
        <v>280</v>
      </c>
      <c r="C19" s="15" t="s">
        <v>641</v>
      </c>
      <c r="D19" s="22">
        <f t="shared" si="0"/>
        <v>7</v>
      </c>
      <c r="E19" s="35" t="s">
        <v>638</v>
      </c>
      <c r="F19" s="22">
        <f t="shared" si="0"/>
        <v>0</v>
      </c>
      <c r="G19" s="35" t="s">
        <v>638</v>
      </c>
      <c r="H19" s="22">
        <f t="shared" si="0"/>
        <v>0</v>
      </c>
      <c r="I19" s="35" t="s">
        <v>638</v>
      </c>
      <c r="J19" s="22">
        <f t="shared" si="0"/>
        <v>0</v>
      </c>
      <c r="K19" s="15" t="s">
        <v>639</v>
      </c>
      <c r="L19" s="22">
        <f t="shared" si="1"/>
        <v>6</v>
      </c>
      <c r="M19" s="48" t="s">
        <v>641</v>
      </c>
      <c r="N19" s="22">
        <f t="shared" si="2"/>
        <v>7</v>
      </c>
      <c r="O19" s="15" t="s">
        <v>636</v>
      </c>
      <c r="P19" s="22">
        <f t="shared" si="0"/>
        <v>10</v>
      </c>
      <c r="Q19" s="15">
        <f t="shared" si="3"/>
        <v>116</v>
      </c>
      <c r="R19" s="23">
        <f t="shared" si="4"/>
        <v>3.0526315789473686</v>
      </c>
    </row>
    <row r="20" spans="1:18" ht="23.25" x14ac:dyDescent="0.25">
      <c r="A20" s="15">
        <f t="shared" si="5"/>
        <v>16</v>
      </c>
      <c r="B20" s="15" t="s">
        <v>281</v>
      </c>
      <c r="C20" s="15" t="s">
        <v>642</v>
      </c>
      <c r="D20" s="22">
        <f t="shared" si="0"/>
        <v>8</v>
      </c>
      <c r="E20" s="15" t="s">
        <v>637</v>
      </c>
      <c r="F20" s="22">
        <f t="shared" si="0"/>
        <v>4</v>
      </c>
      <c r="G20" s="15" t="s">
        <v>639</v>
      </c>
      <c r="H20" s="22">
        <f t="shared" si="0"/>
        <v>6</v>
      </c>
      <c r="I20" s="59" t="s">
        <v>640</v>
      </c>
      <c r="J20" s="22">
        <f t="shared" si="0"/>
        <v>5</v>
      </c>
      <c r="K20" s="15" t="s">
        <v>643</v>
      </c>
      <c r="L20" s="22">
        <f t="shared" si="1"/>
        <v>9</v>
      </c>
      <c r="M20" s="48" t="s">
        <v>643</v>
      </c>
      <c r="N20" s="22">
        <f t="shared" si="2"/>
        <v>9</v>
      </c>
      <c r="O20" s="15" t="s">
        <v>643</v>
      </c>
      <c r="P20" s="22">
        <f t="shared" si="0"/>
        <v>9</v>
      </c>
      <c r="Q20" s="15">
        <f t="shared" si="3"/>
        <v>246</v>
      </c>
      <c r="R20" s="23">
        <f t="shared" si="4"/>
        <v>6.4736842105263159</v>
      </c>
    </row>
    <row r="21" spans="1:18" ht="23.25" x14ac:dyDescent="0.25">
      <c r="A21" s="15">
        <f t="shared" si="5"/>
        <v>17</v>
      </c>
      <c r="B21" s="15" t="s">
        <v>282</v>
      </c>
      <c r="C21" s="15" t="s">
        <v>641</v>
      </c>
      <c r="D21" s="22">
        <f t="shared" si="0"/>
        <v>7</v>
      </c>
      <c r="E21" s="15" t="s">
        <v>643</v>
      </c>
      <c r="F21" s="22">
        <f t="shared" si="0"/>
        <v>9</v>
      </c>
      <c r="G21" s="15" t="s">
        <v>636</v>
      </c>
      <c r="H21" s="22">
        <f t="shared" si="0"/>
        <v>10</v>
      </c>
      <c r="I21" s="59" t="s">
        <v>640</v>
      </c>
      <c r="J21" s="22">
        <f t="shared" si="0"/>
        <v>5</v>
      </c>
      <c r="K21" s="15" t="s">
        <v>642</v>
      </c>
      <c r="L21" s="22">
        <f t="shared" si="1"/>
        <v>8</v>
      </c>
      <c r="M21" s="48" t="s">
        <v>642</v>
      </c>
      <c r="N21" s="22">
        <f t="shared" si="2"/>
        <v>8</v>
      </c>
      <c r="O21" s="15" t="s">
        <v>636</v>
      </c>
      <c r="P21" s="22">
        <f t="shared" si="0"/>
        <v>10</v>
      </c>
      <c r="Q21" s="15">
        <f t="shared" si="3"/>
        <v>300</v>
      </c>
      <c r="R21" s="23">
        <f t="shared" si="4"/>
        <v>7.8947368421052628</v>
      </c>
    </row>
    <row r="22" spans="1:18" ht="23.25" x14ac:dyDescent="0.25">
      <c r="A22" s="15">
        <f t="shared" si="5"/>
        <v>18</v>
      </c>
      <c r="B22" s="15" t="s">
        <v>283</v>
      </c>
      <c r="C22" s="15" t="s">
        <v>641</v>
      </c>
      <c r="D22" s="22">
        <f t="shared" si="0"/>
        <v>7</v>
      </c>
      <c r="E22" s="15" t="s">
        <v>640</v>
      </c>
      <c r="F22" s="22">
        <f t="shared" si="0"/>
        <v>5</v>
      </c>
      <c r="G22" s="15" t="s">
        <v>641</v>
      </c>
      <c r="H22" s="22">
        <f t="shared" si="0"/>
        <v>7</v>
      </c>
      <c r="I22" s="59" t="s">
        <v>639</v>
      </c>
      <c r="J22" s="22">
        <f t="shared" si="0"/>
        <v>6</v>
      </c>
      <c r="K22" s="15" t="s">
        <v>643</v>
      </c>
      <c r="L22" s="22">
        <f t="shared" si="1"/>
        <v>9</v>
      </c>
      <c r="M22" s="48" t="s">
        <v>642</v>
      </c>
      <c r="N22" s="22">
        <f t="shared" si="2"/>
        <v>8</v>
      </c>
      <c r="O22" s="15" t="s">
        <v>636</v>
      </c>
      <c r="P22" s="22">
        <f t="shared" si="0"/>
        <v>10</v>
      </c>
      <c r="Q22" s="15">
        <f t="shared" si="3"/>
        <v>263</v>
      </c>
      <c r="R22" s="23">
        <f t="shared" si="4"/>
        <v>6.9210526315789478</v>
      </c>
    </row>
    <row r="23" spans="1:18" ht="23.25" x14ac:dyDescent="0.25">
      <c r="A23" s="15">
        <f t="shared" si="5"/>
        <v>19</v>
      </c>
      <c r="B23" s="15" t="s">
        <v>284</v>
      </c>
      <c r="C23" s="15" t="s">
        <v>641</v>
      </c>
      <c r="D23" s="22">
        <f t="shared" si="0"/>
        <v>7</v>
      </c>
      <c r="E23" s="15" t="s">
        <v>641</v>
      </c>
      <c r="F23" s="22">
        <f t="shared" si="0"/>
        <v>7</v>
      </c>
      <c r="G23" s="15" t="s">
        <v>642</v>
      </c>
      <c r="H23" s="22">
        <f t="shared" si="0"/>
        <v>8</v>
      </c>
      <c r="I23" s="59" t="s">
        <v>640</v>
      </c>
      <c r="J23" s="22">
        <f t="shared" si="0"/>
        <v>5</v>
      </c>
      <c r="K23" s="15" t="s">
        <v>643</v>
      </c>
      <c r="L23" s="22">
        <f t="shared" si="1"/>
        <v>9</v>
      </c>
      <c r="M23" s="48" t="s">
        <v>642</v>
      </c>
      <c r="N23" s="22">
        <f t="shared" si="2"/>
        <v>8</v>
      </c>
      <c r="O23" s="15" t="s">
        <v>643</v>
      </c>
      <c r="P23" s="22">
        <f t="shared" si="0"/>
        <v>9</v>
      </c>
      <c r="Q23" s="15">
        <f t="shared" si="3"/>
        <v>274</v>
      </c>
      <c r="R23" s="23">
        <f t="shared" si="4"/>
        <v>7.2105263157894735</v>
      </c>
    </row>
    <row r="24" spans="1:18" ht="23.25" x14ac:dyDescent="0.25">
      <c r="A24" s="15">
        <f t="shared" si="5"/>
        <v>20</v>
      </c>
      <c r="B24" s="15" t="s">
        <v>285</v>
      </c>
      <c r="C24" s="15" t="s">
        <v>642</v>
      </c>
      <c r="D24" s="22">
        <f t="shared" ref="D24:D75" si="6">IF(C24="AA",10, IF(C24="AB",9, IF(C24="BB",8, IF(C24="BC",7,IF(C24="CC",6, IF(C24="CD",5, IF(C24="DD",4,IF(C24="F",0))))))))</f>
        <v>8</v>
      </c>
      <c r="E24" s="15" t="s">
        <v>641</v>
      </c>
      <c r="F24" s="22">
        <f t="shared" ref="F24:F75" si="7">IF(E24="AA",10, IF(E24="AB",9, IF(E24="BB",8, IF(E24="BC",7,IF(E24="CC",6, IF(E24="CD",5, IF(E24="DD",4,IF(E24="F",0))))))))</f>
        <v>7</v>
      </c>
      <c r="G24" s="15" t="s">
        <v>636</v>
      </c>
      <c r="H24" s="22">
        <f t="shared" ref="H24:H75" si="8">IF(G24="AA",10, IF(G24="AB",9, IF(G24="BB",8, IF(G24="BC",7,IF(G24="CC",6, IF(G24="CD",5, IF(G24="DD",4,IF(G24="F",0))))))))</f>
        <v>10</v>
      </c>
      <c r="I24" s="59" t="s">
        <v>642</v>
      </c>
      <c r="J24" s="22">
        <f t="shared" ref="J24:J75" si="9">IF(I24="AA",10, IF(I24="AB",9, IF(I24="BB",8, IF(I24="BC",7,IF(I24="CC",6, IF(I24="CD",5, IF(I24="DD",4,IF(I24="F",0))))))))</f>
        <v>8</v>
      </c>
      <c r="K24" s="15" t="s">
        <v>641</v>
      </c>
      <c r="L24" s="22">
        <f t="shared" si="1"/>
        <v>7</v>
      </c>
      <c r="M24" s="48" t="s">
        <v>642</v>
      </c>
      <c r="N24" s="22">
        <f t="shared" si="2"/>
        <v>8</v>
      </c>
      <c r="O24" s="15" t="s">
        <v>636</v>
      </c>
      <c r="P24" s="22">
        <f t="shared" ref="P24:P75" si="10">IF(O24="AA",10, IF(O24="AB",9, IF(O24="BB",8, IF(O24="BC",7,IF(O24="CC",6, IF(O24="CD",5, IF(O24="DD",4,IF(O24="F",0))))))))</f>
        <v>10</v>
      </c>
      <c r="Q24" s="15">
        <f t="shared" si="3"/>
        <v>309</v>
      </c>
      <c r="R24" s="23">
        <f t="shared" si="4"/>
        <v>8.1315789473684212</v>
      </c>
    </row>
    <row r="25" spans="1:18" ht="23.25" x14ac:dyDescent="0.25">
      <c r="A25" s="15">
        <f t="shared" si="5"/>
        <v>21</v>
      </c>
      <c r="B25" s="15" t="s">
        <v>286</v>
      </c>
      <c r="C25" s="15" t="s">
        <v>642</v>
      </c>
      <c r="D25" s="22">
        <f t="shared" si="6"/>
        <v>8</v>
      </c>
      <c r="E25" s="15" t="s">
        <v>640</v>
      </c>
      <c r="F25" s="22">
        <f t="shared" si="7"/>
        <v>5</v>
      </c>
      <c r="G25" s="15" t="s">
        <v>642</v>
      </c>
      <c r="H25" s="22">
        <f t="shared" si="8"/>
        <v>8</v>
      </c>
      <c r="I25" s="59" t="s">
        <v>640</v>
      </c>
      <c r="J25" s="22">
        <f t="shared" si="9"/>
        <v>5</v>
      </c>
      <c r="K25" s="15" t="s">
        <v>642</v>
      </c>
      <c r="L25" s="22">
        <f t="shared" si="1"/>
        <v>8</v>
      </c>
      <c r="M25" s="48" t="s">
        <v>642</v>
      </c>
      <c r="N25" s="22">
        <f t="shared" si="2"/>
        <v>8</v>
      </c>
      <c r="O25" s="15" t="s">
        <v>636</v>
      </c>
      <c r="P25" s="22">
        <f t="shared" si="10"/>
        <v>10</v>
      </c>
      <c r="Q25" s="15">
        <f t="shared" si="3"/>
        <v>262</v>
      </c>
      <c r="R25" s="23">
        <f t="shared" si="4"/>
        <v>6.8947368421052628</v>
      </c>
    </row>
    <row r="26" spans="1:18" ht="23.25" x14ac:dyDescent="0.25">
      <c r="A26" s="15">
        <f>A25+1</f>
        <v>22</v>
      </c>
      <c r="B26" s="15" t="s">
        <v>287</v>
      </c>
      <c r="C26" s="15" t="s">
        <v>639</v>
      </c>
      <c r="D26" s="22">
        <f t="shared" si="6"/>
        <v>6</v>
      </c>
      <c r="E26" s="15" t="s">
        <v>640</v>
      </c>
      <c r="F26" s="22">
        <f t="shared" si="7"/>
        <v>5</v>
      </c>
      <c r="G26" s="15" t="s">
        <v>643</v>
      </c>
      <c r="H26" s="22">
        <f t="shared" si="8"/>
        <v>9</v>
      </c>
      <c r="I26" s="59" t="s">
        <v>637</v>
      </c>
      <c r="J26" s="22">
        <f t="shared" si="9"/>
        <v>4</v>
      </c>
      <c r="K26" s="15" t="s">
        <v>642</v>
      </c>
      <c r="L26" s="22">
        <f t="shared" si="1"/>
        <v>8</v>
      </c>
      <c r="M26" s="48" t="s">
        <v>643</v>
      </c>
      <c r="N26" s="22">
        <f t="shared" si="2"/>
        <v>9</v>
      </c>
      <c r="O26" s="15" t="s">
        <v>636</v>
      </c>
      <c r="P26" s="22">
        <f t="shared" si="10"/>
        <v>10</v>
      </c>
      <c r="Q26" s="15">
        <f t="shared" si="3"/>
        <v>250</v>
      </c>
      <c r="R26" s="23">
        <f t="shared" si="4"/>
        <v>6.5789473684210522</v>
      </c>
    </row>
    <row r="27" spans="1:18" ht="23.25" x14ac:dyDescent="0.25">
      <c r="A27" s="15">
        <f t="shared" ref="A27:A90" si="11">A26+1</f>
        <v>23</v>
      </c>
      <c r="B27" s="15" t="s">
        <v>288</v>
      </c>
      <c r="C27" s="15" t="s">
        <v>641</v>
      </c>
      <c r="D27" s="22">
        <f t="shared" si="6"/>
        <v>7</v>
      </c>
      <c r="E27" s="15" t="s">
        <v>640</v>
      </c>
      <c r="F27" s="22">
        <f t="shared" si="7"/>
        <v>5</v>
      </c>
      <c r="G27" s="15" t="s">
        <v>643</v>
      </c>
      <c r="H27" s="22">
        <f t="shared" si="8"/>
        <v>9</v>
      </c>
      <c r="I27" s="59" t="s">
        <v>640</v>
      </c>
      <c r="J27" s="22">
        <f t="shared" si="9"/>
        <v>5</v>
      </c>
      <c r="K27" s="15" t="s">
        <v>642</v>
      </c>
      <c r="L27" s="22">
        <f t="shared" si="1"/>
        <v>8</v>
      </c>
      <c r="M27" s="48" t="s">
        <v>641</v>
      </c>
      <c r="N27" s="22">
        <f t="shared" si="2"/>
        <v>7</v>
      </c>
      <c r="O27" s="15" t="s">
        <v>643</v>
      </c>
      <c r="P27" s="22">
        <f t="shared" si="10"/>
        <v>9</v>
      </c>
      <c r="Q27" s="15">
        <f t="shared" si="3"/>
        <v>257</v>
      </c>
      <c r="R27" s="23">
        <f t="shared" si="4"/>
        <v>6.7631578947368425</v>
      </c>
    </row>
    <row r="28" spans="1:18" ht="23.25" x14ac:dyDescent="0.25">
      <c r="A28" s="15">
        <f t="shared" si="11"/>
        <v>24</v>
      </c>
      <c r="B28" s="15" t="s">
        <v>289</v>
      </c>
      <c r="C28" s="15" t="s">
        <v>639</v>
      </c>
      <c r="D28" s="22">
        <f t="shared" si="6"/>
        <v>6</v>
      </c>
      <c r="E28" s="15" t="s">
        <v>640</v>
      </c>
      <c r="F28" s="22">
        <f t="shared" si="7"/>
        <v>5</v>
      </c>
      <c r="G28" s="15" t="s">
        <v>639</v>
      </c>
      <c r="H28" s="22">
        <f t="shared" si="8"/>
        <v>6</v>
      </c>
      <c r="I28" s="35" t="s">
        <v>638</v>
      </c>
      <c r="J28" s="22">
        <f t="shared" si="9"/>
        <v>0</v>
      </c>
      <c r="K28" s="15" t="s">
        <v>643</v>
      </c>
      <c r="L28" s="22">
        <f t="shared" si="1"/>
        <v>9</v>
      </c>
      <c r="M28" s="48" t="s">
        <v>641</v>
      </c>
      <c r="N28" s="22">
        <f t="shared" si="2"/>
        <v>7</v>
      </c>
      <c r="O28" s="15" t="s">
        <v>643</v>
      </c>
      <c r="P28" s="22">
        <f t="shared" si="10"/>
        <v>9</v>
      </c>
      <c r="Q28" s="15">
        <f t="shared" si="3"/>
        <v>198</v>
      </c>
      <c r="R28" s="23">
        <f t="shared" si="4"/>
        <v>5.2105263157894735</v>
      </c>
    </row>
    <row r="29" spans="1:18" ht="23.25" x14ac:dyDescent="0.25">
      <c r="A29" s="15">
        <f t="shared" si="11"/>
        <v>25</v>
      </c>
      <c r="B29" s="15" t="s">
        <v>290</v>
      </c>
      <c r="C29" s="15" t="s">
        <v>637</v>
      </c>
      <c r="D29" s="22">
        <f t="shared" si="6"/>
        <v>4</v>
      </c>
      <c r="E29" s="35" t="s">
        <v>638</v>
      </c>
      <c r="F29" s="22">
        <f t="shared" si="7"/>
        <v>0</v>
      </c>
      <c r="G29" s="15" t="s">
        <v>640</v>
      </c>
      <c r="H29" s="22">
        <f t="shared" si="8"/>
        <v>5</v>
      </c>
      <c r="I29" s="59" t="s">
        <v>637</v>
      </c>
      <c r="J29" s="22">
        <f t="shared" si="9"/>
        <v>4</v>
      </c>
      <c r="K29" s="15" t="s">
        <v>641</v>
      </c>
      <c r="L29" s="22">
        <f t="shared" si="1"/>
        <v>7</v>
      </c>
      <c r="M29" s="48" t="s">
        <v>641</v>
      </c>
      <c r="N29" s="22">
        <f t="shared" si="2"/>
        <v>7</v>
      </c>
      <c r="O29" s="15" t="s">
        <v>643</v>
      </c>
      <c r="P29" s="22">
        <f t="shared" si="10"/>
        <v>9</v>
      </c>
      <c r="Q29" s="15">
        <f t="shared" si="3"/>
        <v>162</v>
      </c>
      <c r="R29" s="23">
        <f t="shared" si="4"/>
        <v>4.2631578947368425</v>
      </c>
    </row>
    <row r="30" spans="1:18" ht="23.25" x14ac:dyDescent="0.25">
      <c r="A30" s="15">
        <f t="shared" si="11"/>
        <v>26</v>
      </c>
      <c r="B30" s="15" t="s">
        <v>291</v>
      </c>
      <c r="C30" s="15" t="s">
        <v>639</v>
      </c>
      <c r="D30" s="22">
        <f t="shared" si="6"/>
        <v>6</v>
      </c>
      <c r="E30" s="15" t="s">
        <v>639</v>
      </c>
      <c r="F30" s="22">
        <f t="shared" si="7"/>
        <v>6</v>
      </c>
      <c r="G30" s="15" t="s">
        <v>641</v>
      </c>
      <c r="H30" s="22">
        <f t="shared" si="8"/>
        <v>7</v>
      </c>
      <c r="I30" s="59" t="s">
        <v>640</v>
      </c>
      <c r="J30" s="22">
        <f t="shared" si="9"/>
        <v>5</v>
      </c>
      <c r="K30" s="15" t="s">
        <v>641</v>
      </c>
      <c r="L30" s="22">
        <f t="shared" si="1"/>
        <v>7</v>
      </c>
      <c r="M30" s="48" t="s">
        <v>642</v>
      </c>
      <c r="N30" s="22">
        <f t="shared" si="2"/>
        <v>8</v>
      </c>
      <c r="O30" s="15" t="s">
        <v>642</v>
      </c>
      <c r="P30" s="22">
        <f t="shared" si="10"/>
        <v>8</v>
      </c>
      <c r="Q30" s="15">
        <f t="shared" si="3"/>
        <v>241</v>
      </c>
      <c r="R30" s="23">
        <f t="shared" si="4"/>
        <v>6.3421052631578947</v>
      </c>
    </row>
    <row r="31" spans="1:18" ht="23.25" x14ac:dyDescent="0.25">
      <c r="A31" s="15">
        <f t="shared" si="11"/>
        <v>27</v>
      </c>
      <c r="B31" s="15" t="s">
        <v>292</v>
      </c>
      <c r="C31" s="15" t="s">
        <v>639</v>
      </c>
      <c r="D31" s="22">
        <f t="shared" si="6"/>
        <v>6</v>
      </c>
      <c r="E31" s="15" t="s">
        <v>640</v>
      </c>
      <c r="F31" s="22">
        <f t="shared" si="7"/>
        <v>5</v>
      </c>
      <c r="G31" s="15" t="s">
        <v>642</v>
      </c>
      <c r="H31" s="22">
        <f t="shared" si="8"/>
        <v>8</v>
      </c>
      <c r="I31" s="59" t="s">
        <v>640</v>
      </c>
      <c r="J31" s="22">
        <f t="shared" si="9"/>
        <v>5</v>
      </c>
      <c r="K31" s="15" t="s">
        <v>643</v>
      </c>
      <c r="L31" s="22">
        <f t="shared" si="1"/>
        <v>9</v>
      </c>
      <c r="M31" s="48" t="s">
        <v>642</v>
      </c>
      <c r="N31" s="22">
        <f t="shared" si="2"/>
        <v>8</v>
      </c>
      <c r="O31" s="15" t="s">
        <v>643</v>
      </c>
      <c r="P31" s="22">
        <f t="shared" si="10"/>
        <v>9</v>
      </c>
      <c r="Q31" s="15">
        <f t="shared" si="3"/>
        <v>252</v>
      </c>
      <c r="R31" s="23">
        <f t="shared" si="4"/>
        <v>6.6315789473684212</v>
      </c>
    </row>
    <row r="32" spans="1:18" ht="23.25" x14ac:dyDescent="0.25">
      <c r="A32" s="15">
        <f t="shared" si="11"/>
        <v>28</v>
      </c>
      <c r="B32" s="15" t="s">
        <v>293</v>
      </c>
      <c r="C32" s="15" t="s">
        <v>640</v>
      </c>
      <c r="D32" s="22">
        <f t="shared" si="6"/>
        <v>5</v>
      </c>
      <c r="E32" s="15" t="s">
        <v>639</v>
      </c>
      <c r="F32" s="22">
        <f t="shared" si="7"/>
        <v>6</v>
      </c>
      <c r="G32" s="15" t="s">
        <v>643</v>
      </c>
      <c r="H32" s="22">
        <f t="shared" si="8"/>
        <v>9</v>
      </c>
      <c r="I32" s="59" t="s">
        <v>641</v>
      </c>
      <c r="J32" s="22">
        <f t="shared" si="9"/>
        <v>7</v>
      </c>
      <c r="K32" s="15" t="s">
        <v>640</v>
      </c>
      <c r="L32" s="22">
        <f t="shared" si="1"/>
        <v>5</v>
      </c>
      <c r="M32" s="48" t="s">
        <v>642</v>
      </c>
      <c r="N32" s="22">
        <f t="shared" si="2"/>
        <v>8</v>
      </c>
      <c r="O32" s="15" t="s">
        <v>636</v>
      </c>
      <c r="P32" s="22">
        <f t="shared" si="10"/>
        <v>10</v>
      </c>
      <c r="Q32" s="15">
        <f t="shared" si="3"/>
        <v>259</v>
      </c>
      <c r="R32" s="23">
        <f t="shared" si="4"/>
        <v>6.8157894736842106</v>
      </c>
    </row>
    <row r="33" spans="1:21" ht="23.25" x14ac:dyDescent="0.25">
      <c r="A33" s="15">
        <f t="shared" si="11"/>
        <v>29</v>
      </c>
      <c r="B33" s="15" t="s">
        <v>294</v>
      </c>
      <c r="C33" s="15" t="s">
        <v>640</v>
      </c>
      <c r="D33" s="22">
        <f t="shared" si="6"/>
        <v>5</v>
      </c>
      <c r="E33" s="15" t="s">
        <v>639</v>
      </c>
      <c r="F33" s="22">
        <f t="shared" si="7"/>
        <v>6</v>
      </c>
      <c r="G33" s="15" t="s">
        <v>641</v>
      </c>
      <c r="H33" s="22">
        <f t="shared" si="8"/>
        <v>7</v>
      </c>
      <c r="I33" s="59" t="s">
        <v>640</v>
      </c>
      <c r="J33" s="22">
        <f t="shared" si="9"/>
        <v>5</v>
      </c>
      <c r="K33" s="15" t="s">
        <v>641</v>
      </c>
      <c r="L33" s="22">
        <f t="shared" si="1"/>
        <v>7</v>
      </c>
      <c r="M33" s="48" t="s">
        <v>643</v>
      </c>
      <c r="N33" s="22">
        <f t="shared" si="2"/>
        <v>9</v>
      </c>
      <c r="O33" s="15" t="s">
        <v>642</v>
      </c>
      <c r="P33" s="22">
        <f t="shared" si="10"/>
        <v>8</v>
      </c>
      <c r="Q33" s="15">
        <f t="shared" si="3"/>
        <v>237</v>
      </c>
      <c r="R33" s="23">
        <f t="shared" si="4"/>
        <v>6.2368421052631575</v>
      </c>
      <c r="U33" s="9"/>
    </row>
    <row r="34" spans="1:21" ht="23.25" x14ac:dyDescent="0.25">
      <c r="A34" s="15">
        <f t="shared" si="11"/>
        <v>30</v>
      </c>
      <c r="B34" s="15" t="s">
        <v>295</v>
      </c>
      <c r="C34" s="15" t="s">
        <v>641</v>
      </c>
      <c r="D34" s="22">
        <f t="shared" si="6"/>
        <v>7</v>
      </c>
      <c r="E34" s="15" t="s">
        <v>642</v>
      </c>
      <c r="F34" s="22">
        <f t="shared" si="7"/>
        <v>8</v>
      </c>
      <c r="G34" s="15" t="s">
        <v>643</v>
      </c>
      <c r="H34" s="22">
        <f t="shared" si="8"/>
        <v>9</v>
      </c>
      <c r="I34" s="59" t="s">
        <v>642</v>
      </c>
      <c r="J34" s="22">
        <f t="shared" si="9"/>
        <v>8</v>
      </c>
      <c r="K34" s="15" t="s">
        <v>643</v>
      </c>
      <c r="L34" s="22">
        <f t="shared" si="1"/>
        <v>9</v>
      </c>
      <c r="M34" s="48" t="s">
        <v>641</v>
      </c>
      <c r="N34" s="22">
        <f t="shared" si="2"/>
        <v>7</v>
      </c>
      <c r="O34" s="15" t="s">
        <v>643</v>
      </c>
      <c r="P34" s="22">
        <f t="shared" si="10"/>
        <v>9</v>
      </c>
      <c r="Q34" s="15">
        <f t="shared" si="3"/>
        <v>310</v>
      </c>
      <c r="R34" s="23">
        <f t="shared" si="4"/>
        <v>8.1578947368421044</v>
      </c>
    </row>
    <row r="35" spans="1:21" ht="23.25" x14ac:dyDescent="0.25">
      <c r="A35" s="15">
        <f t="shared" si="11"/>
        <v>31</v>
      </c>
      <c r="B35" s="15" t="s">
        <v>296</v>
      </c>
      <c r="C35" s="15" t="s">
        <v>643</v>
      </c>
      <c r="D35" s="22">
        <f t="shared" si="6"/>
        <v>9</v>
      </c>
      <c r="E35" s="15" t="s">
        <v>637</v>
      </c>
      <c r="F35" s="22">
        <f t="shared" si="7"/>
        <v>4</v>
      </c>
      <c r="G35" s="15" t="s">
        <v>640</v>
      </c>
      <c r="H35" s="22">
        <f t="shared" si="8"/>
        <v>5</v>
      </c>
      <c r="I35" s="59" t="s">
        <v>637</v>
      </c>
      <c r="J35" s="22">
        <f t="shared" si="9"/>
        <v>4</v>
      </c>
      <c r="K35" s="15" t="s">
        <v>643</v>
      </c>
      <c r="L35" s="22">
        <f t="shared" si="1"/>
        <v>9</v>
      </c>
      <c r="M35" s="48" t="s">
        <v>642</v>
      </c>
      <c r="N35" s="22">
        <f t="shared" si="2"/>
        <v>8</v>
      </c>
      <c r="O35" s="15" t="s">
        <v>636</v>
      </c>
      <c r="P35" s="22">
        <f t="shared" si="10"/>
        <v>10</v>
      </c>
      <c r="Q35" s="15">
        <f t="shared" si="3"/>
        <v>239</v>
      </c>
      <c r="R35" s="23">
        <f t="shared" si="4"/>
        <v>6.2894736842105265</v>
      </c>
    </row>
    <row r="36" spans="1:21" ht="23.25" x14ac:dyDescent="0.25">
      <c r="A36" s="15">
        <f t="shared" si="11"/>
        <v>32</v>
      </c>
      <c r="B36" s="15" t="s">
        <v>297</v>
      </c>
      <c r="C36" s="15" t="s">
        <v>636</v>
      </c>
      <c r="D36" s="22">
        <f t="shared" si="6"/>
        <v>10</v>
      </c>
      <c r="E36" s="15" t="s">
        <v>642</v>
      </c>
      <c r="F36" s="22">
        <f t="shared" si="7"/>
        <v>8</v>
      </c>
      <c r="G36" s="15" t="s">
        <v>642</v>
      </c>
      <c r="H36" s="22">
        <f t="shared" si="8"/>
        <v>8</v>
      </c>
      <c r="I36" s="59" t="s">
        <v>639</v>
      </c>
      <c r="J36" s="22">
        <f t="shared" si="9"/>
        <v>6</v>
      </c>
      <c r="K36" s="15" t="s">
        <v>642</v>
      </c>
      <c r="L36" s="22">
        <f t="shared" si="1"/>
        <v>8</v>
      </c>
      <c r="M36" s="48" t="s">
        <v>642</v>
      </c>
      <c r="N36" s="22">
        <f t="shared" si="2"/>
        <v>8</v>
      </c>
      <c r="O36" s="15" t="s">
        <v>636</v>
      </c>
      <c r="P36" s="22">
        <f t="shared" si="10"/>
        <v>10</v>
      </c>
      <c r="Q36" s="15">
        <f t="shared" si="3"/>
        <v>306</v>
      </c>
      <c r="R36" s="23">
        <f t="shared" si="4"/>
        <v>8.0526315789473681</v>
      </c>
    </row>
    <row r="37" spans="1:21" ht="23.25" x14ac:dyDescent="0.25">
      <c r="A37" s="15">
        <f t="shared" si="11"/>
        <v>33</v>
      </c>
      <c r="B37" s="15" t="s">
        <v>298</v>
      </c>
      <c r="C37" s="15" t="s">
        <v>643</v>
      </c>
      <c r="D37" s="22">
        <f t="shared" si="6"/>
        <v>9</v>
      </c>
      <c r="E37" s="15" t="s">
        <v>642</v>
      </c>
      <c r="F37" s="22">
        <f t="shared" si="7"/>
        <v>8</v>
      </c>
      <c r="G37" s="15" t="s">
        <v>643</v>
      </c>
      <c r="H37" s="22">
        <f t="shared" si="8"/>
        <v>9</v>
      </c>
      <c r="I37" s="59" t="s">
        <v>641</v>
      </c>
      <c r="J37" s="22">
        <f t="shared" si="9"/>
        <v>7</v>
      </c>
      <c r="K37" s="15" t="s">
        <v>636</v>
      </c>
      <c r="L37" s="22">
        <f t="shared" si="1"/>
        <v>10</v>
      </c>
      <c r="M37" s="48" t="s">
        <v>642</v>
      </c>
      <c r="N37" s="22">
        <f t="shared" si="2"/>
        <v>8</v>
      </c>
      <c r="O37" s="15" t="s">
        <v>642</v>
      </c>
      <c r="P37" s="22">
        <f t="shared" si="10"/>
        <v>8</v>
      </c>
      <c r="Q37" s="15">
        <f t="shared" si="3"/>
        <v>318</v>
      </c>
      <c r="R37" s="23">
        <f t="shared" si="4"/>
        <v>8.3684210526315788</v>
      </c>
    </row>
    <row r="38" spans="1:21" ht="23.25" x14ac:dyDescent="0.25">
      <c r="A38" s="15">
        <f t="shared" si="11"/>
        <v>34</v>
      </c>
      <c r="B38" s="15" t="s">
        <v>299</v>
      </c>
      <c r="C38" s="15" t="s">
        <v>641</v>
      </c>
      <c r="D38" s="22">
        <f t="shared" si="6"/>
        <v>7</v>
      </c>
      <c r="E38" s="15" t="s">
        <v>642</v>
      </c>
      <c r="F38" s="22">
        <f t="shared" si="7"/>
        <v>8</v>
      </c>
      <c r="G38" s="15" t="s">
        <v>636</v>
      </c>
      <c r="H38" s="22">
        <f t="shared" si="8"/>
        <v>10</v>
      </c>
      <c r="I38" s="59" t="s">
        <v>637</v>
      </c>
      <c r="J38" s="22">
        <f t="shared" si="9"/>
        <v>4</v>
      </c>
      <c r="K38" s="15" t="s">
        <v>643</v>
      </c>
      <c r="L38" s="22">
        <f t="shared" si="1"/>
        <v>9</v>
      </c>
      <c r="M38" s="48" t="s">
        <v>642</v>
      </c>
      <c r="N38" s="22">
        <f t="shared" si="2"/>
        <v>8</v>
      </c>
      <c r="O38" s="15" t="s">
        <v>643</v>
      </c>
      <c r="P38" s="22">
        <f t="shared" si="10"/>
        <v>9</v>
      </c>
      <c r="Q38" s="15">
        <f t="shared" si="3"/>
        <v>286</v>
      </c>
      <c r="R38" s="23">
        <f t="shared" si="4"/>
        <v>7.5263157894736841</v>
      </c>
    </row>
    <row r="39" spans="1:21" ht="23.25" x14ac:dyDescent="0.25">
      <c r="A39" s="15">
        <f t="shared" si="11"/>
        <v>35</v>
      </c>
      <c r="B39" s="15" t="s">
        <v>300</v>
      </c>
      <c r="C39" s="15" t="s">
        <v>643</v>
      </c>
      <c r="D39" s="22">
        <f t="shared" si="6"/>
        <v>9</v>
      </c>
      <c r="E39" s="15" t="s">
        <v>639</v>
      </c>
      <c r="F39" s="22">
        <f t="shared" si="7"/>
        <v>6</v>
      </c>
      <c r="G39" s="15" t="s">
        <v>643</v>
      </c>
      <c r="H39" s="22">
        <f t="shared" si="8"/>
        <v>9</v>
      </c>
      <c r="I39" s="59" t="s">
        <v>641</v>
      </c>
      <c r="J39" s="22">
        <f t="shared" si="9"/>
        <v>7</v>
      </c>
      <c r="K39" s="15" t="s">
        <v>642</v>
      </c>
      <c r="L39" s="22">
        <f t="shared" si="1"/>
        <v>8</v>
      </c>
      <c r="M39" s="48" t="s">
        <v>643</v>
      </c>
      <c r="N39" s="22">
        <f t="shared" si="2"/>
        <v>9</v>
      </c>
      <c r="O39" s="15" t="s">
        <v>636</v>
      </c>
      <c r="P39" s="22">
        <f t="shared" si="10"/>
        <v>10</v>
      </c>
      <c r="Q39" s="15">
        <f t="shared" si="3"/>
        <v>300</v>
      </c>
      <c r="R39" s="23">
        <f t="shared" si="4"/>
        <v>7.8947368421052628</v>
      </c>
    </row>
    <row r="40" spans="1:21" ht="23.25" x14ac:dyDescent="0.25">
      <c r="A40" s="15">
        <f t="shared" si="11"/>
        <v>36</v>
      </c>
      <c r="B40" s="15" t="s">
        <v>301</v>
      </c>
      <c r="C40" s="15" t="s">
        <v>641</v>
      </c>
      <c r="D40" s="22">
        <f t="shared" si="6"/>
        <v>7</v>
      </c>
      <c r="E40" s="15" t="s">
        <v>642</v>
      </c>
      <c r="F40" s="22">
        <f t="shared" si="7"/>
        <v>8</v>
      </c>
      <c r="G40" s="15" t="s">
        <v>636</v>
      </c>
      <c r="H40" s="22">
        <f t="shared" si="8"/>
        <v>10</v>
      </c>
      <c r="I40" s="59" t="s">
        <v>639</v>
      </c>
      <c r="J40" s="22">
        <f t="shared" si="9"/>
        <v>6</v>
      </c>
      <c r="K40" s="15" t="s">
        <v>643</v>
      </c>
      <c r="L40" s="22">
        <f t="shared" si="1"/>
        <v>9</v>
      </c>
      <c r="M40" s="48" t="s">
        <v>643</v>
      </c>
      <c r="N40" s="22">
        <f t="shared" si="2"/>
        <v>9</v>
      </c>
      <c r="O40" s="15" t="s">
        <v>636</v>
      </c>
      <c r="P40" s="22">
        <f t="shared" si="10"/>
        <v>10</v>
      </c>
      <c r="Q40" s="15">
        <f t="shared" si="3"/>
        <v>307</v>
      </c>
      <c r="R40" s="23">
        <f t="shared" si="4"/>
        <v>8.0789473684210531</v>
      </c>
    </row>
    <row r="41" spans="1:21" ht="23.25" x14ac:dyDescent="0.25">
      <c r="A41" s="15">
        <f t="shared" si="11"/>
        <v>37</v>
      </c>
      <c r="B41" s="15" t="s">
        <v>302</v>
      </c>
      <c r="C41" s="15" t="s">
        <v>636</v>
      </c>
      <c r="D41" s="22">
        <f t="shared" si="6"/>
        <v>10</v>
      </c>
      <c r="E41" s="15" t="s">
        <v>641</v>
      </c>
      <c r="F41" s="22">
        <f t="shared" si="7"/>
        <v>7</v>
      </c>
      <c r="G41" s="15" t="s">
        <v>636</v>
      </c>
      <c r="H41" s="22">
        <f t="shared" si="8"/>
        <v>10</v>
      </c>
      <c r="I41" s="59" t="s">
        <v>640</v>
      </c>
      <c r="J41" s="22">
        <f t="shared" si="9"/>
        <v>5</v>
      </c>
      <c r="K41" s="15" t="s">
        <v>641</v>
      </c>
      <c r="L41" s="22">
        <f t="shared" si="1"/>
        <v>7</v>
      </c>
      <c r="M41" s="48" t="s">
        <v>643</v>
      </c>
      <c r="N41" s="22">
        <f t="shared" si="2"/>
        <v>9</v>
      </c>
      <c r="O41" s="15" t="s">
        <v>636</v>
      </c>
      <c r="P41" s="22">
        <f t="shared" si="10"/>
        <v>10</v>
      </c>
      <c r="Q41" s="15">
        <f t="shared" si="3"/>
        <v>299</v>
      </c>
      <c r="R41" s="23">
        <f t="shared" si="4"/>
        <v>7.8684210526315788</v>
      </c>
    </row>
    <row r="42" spans="1:21" ht="23.25" x14ac:dyDescent="0.25">
      <c r="A42" s="15">
        <f t="shared" si="11"/>
        <v>38</v>
      </c>
      <c r="B42" s="15" t="s">
        <v>303</v>
      </c>
      <c r="C42" s="15" t="s">
        <v>642</v>
      </c>
      <c r="D42" s="22">
        <f t="shared" si="6"/>
        <v>8</v>
      </c>
      <c r="E42" s="15" t="s">
        <v>640</v>
      </c>
      <c r="F42" s="22">
        <f t="shared" si="7"/>
        <v>5</v>
      </c>
      <c r="G42" s="15" t="s">
        <v>643</v>
      </c>
      <c r="H42" s="22">
        <f t="shared" si="8"/>
        <v>9</v>
      </c>
      <c r="I42" s="59" t="s">
        <v>637</v>
      </c>
      <c r="J42" s="22">
        <f t="shared" si="9"/>
        <v>4</v>
      </c>
      <c r="K42" s="15" t="s">
        <v>639</v>
      </c>
      <c r="L42" s="22">
        <f t="shared" si="1"/>
        <v>6</v>
      </c>
      <c r="M42" s="48" t="s">
        <v>643</v>
      </c>
      <c r="N42" s="22">
        <f t="shared" si="2"/>
        <v>9</v>
      </c>
      <c r="O42" s="15" t="s">
        <v>636</v>
      </c>
      <c r="P42" s="22">
        <f t="shared" si="10"/>
        <v>10</v>
      </c>
      <c r="Q42" s="15">
        <f t="shared" si="3"/>
        <v>252</v>
      </c>
      <c r="R42" s="23">
        <f t="shared" si="4"/>
        <v>6.6315789473684212</v>
      </c>
    </row>
    <row r="43" spans="1:21" ht="23.25" x14ac:dyDescent="0.25">
      <c r="A43" s="15">
        <f t="shared" si="11"/>
        <v>39</v>
      </c>
      <c r="B43" s="15" t="s">
        <v>304</v>
      </c>
      <c r="C43" s="15" t="s">
        <v>642</v>
      </c>
      <c r="D43" s="22">
        <f t="shared" si="6"/>
        <v>8</v>
      </c>
      <c r="E43" s="15" t="s">
        <v>642</v>
      </c>
      <c r="F43" s="22">
        <f t="shared" si="7"/>
        <v>8</v>
      </c>
      <c r="G43" s="15" t="s">
        <v>643</v>
      </c>
      <c r="H43" s="22">
        <f t="shared" si="8"/>
        <v>9</v>
      </c>
      <c r="I43" s="59" t="s">
        <v>639</v>
      </c>
      <c r="J43" s="22">
        <f t="shared" si="9"/>
        <v>6</v>
      </c>
      <c r="K43" s="15" t="s">
        <v>642</v>
      </c>
      <c r="L43" s="22">
        <f t="shared" si="1"/>
        <v>8</v>
      </c>
      <c r="M43" s="48" t="s">
        <v>642</v>
      </c>
      <c r="N43" s="22">
        <f t="shared" si="2"/>
        <v>8</v>
      </c>
      <c r="O43" s="15" t="s">
        <v>636</v>
      </c>
      <c r="P43" s="22">
        <f t="shared" si="10"/>
        <v>10</v>
      </c>
      <c r="Q43" s="15">
        <f t="shared" si="3"/>
        <v>300</v>
      </c>
      <c r="R43" s="23">
        <f t="shared" si="4"/>
        <v>7.8947368421052628</v>
      </c>
    </row>
    <row r="44" spans="1:21" ht="23.25" x14ac:dyDescent="0.25">
      <c r="A44" s="15">
        <f t="shared" si="11"/>
        <v>40</v>
      </c>
      <c r="B44" s="15" t="s">
        <v>305</v>
      </c>
      <c r="C44" s="15" t="s">
        <v>643</v>
      </c>
      <c r="D44" s="22">
        <f t="shared" si="6"/>
        <v>9</v>
      </c>
      <c r="E44" s="15" t="s">
        <v>640</v>
      </c>
      <c r="F44" s="22">
        <f t="shared" si="7"/>
        <v>5</v>
      </c>
      <c r="G44" s="15" t="s">
        <v>641</v>
      </c>
      <c r="H44" s="22">
        <f t="shared" si="8"/>
        <v>7</v>
      </c>
      <c r="I44" s="59" t="s">
        <v>639</v>
      </c>
      <c r="J44" s="22">
        <f t="shared" si="9"/>
        <v>6</v>
      </c>
      <c r="K44" s="15" t="s">
        <v>641</v>
      </c>
      <c r="L44" s="22">
        <f t="shared" si="1"/>
        <v>7</v>
      </c>
      <c r="M44" s="48" t="s">
        <v>643</v>
      </c>
      <c r="N44" s="22">
        <f t="shared" si="2"/>
        <v>9</v>
      </c>
      <c r="O44" s="15" t="s">
        <v>636</v>
      </c>
      <c r="P44" s="22">
        <f t="shared" si="10"/>
        <v>10</v>
      </c>
      <c r="Q44" s="15">
        <f t="shared" si="3"/>
        <v>267</v>
      </c>
      <c r="R44" s="23">
        <f t="shared" si="4"/>
        <v>7.0263157894736841</v>
      </c>
    </row>
    <row r="45" spans="1:21" ht="23.25" x14ac:dyDescent="0.25">
      <c r="A45" s="15">
        <f t="shared" si="11"/>
        <v>41</v>
      </c>
      <c r="B45" s="15" t="s">
        <v>306</v>
      </c>
      <c r="C45" s="15" t="s">
        <v>640</v>
      </c>
      <c r="D45" s="22">
        <f t="shared" si="6"/>
        <v>5</v>
      </c>
      <c r="E45" s="15" t="s">
        <v>640</v>
      </c>
      <c r="F45" s="22">
        <f t="shared" si="7"/>
        <v>5</v>
      </c>
      <c r="G45" s="15" t="s">
        <v>637</v>
      </c>
      <c r="H45" s="22">
        <f t="shared" si="8"/>
        <v>4</v>
      </c>
      <c r="I45" s="35" t="s">
        <v>638</v>
      </c>
      <c r="J45" s="22">
        <f t="shared" si="9"/>
        <v>0</v>
      </c>
      <c r="K45" s="15" t="s">
        <v>641</v>
      </c>
      <c r="L45" s="22">
        <f t="shared" si="1"/>
        <v>7</v>
      </c>
      <c r="M45" s="48" t="s">
        <v>640</v>
      </c>
      <c r="N45" s="22">
        <f t="shared" si="2"/>
        <v>5</v>
      </c>
      <c r="O45" s="15" t="s">
        <v>643</v>
      </c>
      <c r="P45" s="22">
        <f t="shared" si="10"/>
        <v>9</v>
      </c>
      <c r="Q45" s="15">
        <f t="shared" si="3"/>
        <v>166</v>
      </c>
      <c r="R45" s="23">
        <f t="shared" si="4"/>
        <v>4.3684210526315788</v>
      </c>
    </row>
    <row r="46" spans="1:21" ht="23.25" x14ac:dyDescent="0.25">
      <c r="A46" s="15">
        <f t="shared" si="11"/>
        <v>42</v>
      </c>
      <c r="B46" s="15" t="s">
        <v>307</v>
      </c>
      <c r="C46" s="15" t="s">
        <v>639</v>
      </c>
      <c r="D46" s="22">
        <f t="shared" si="6"/>
        <v>6</v>
      </c>
      <c r="E46" s="15" t="s">
        <v>640</v>
      </c>
      <c r="F46" s="22">
        <f t="shared" si="7"/>
        <v>5</v>
      </c>
      <c r="G46" s="15" t="s">
        <v>636</v>
      </c>
      <c r="H46" s="22">
        <f t="shared" si="8"/>
        <v>10</v>
      </c>
      <c r="I46" s="59" t="s">
        <v>639</v>
      </c>
      <c r="J46" s="22">
        <f t="shared" si="9"/>
        <v>6</v>
      </c>
      <c r="K46" s="15" t="s">
        <v>642</v>
      </c>
      <c r="L46" s="22">
        <f t="shared" si="1"/>
        <v>8</v>
      </c>
      <c r="M46" s="48" t="s">
        <v>643</v>
      </c>
      <c r="N46" s="22">
        <f t="shared" si="2"/>
        <v>9</v>
      </c>
      <c r="O46" s="15" t="s">
        <v>636</v>
      </c>
      <c r="P46" s="22">
        <f t="shared" si="10"/>
        <v>10</v>
      </c>
      <c r="Q46" s="15">
        <f t="shared" si="3"/>
        <v>272</v>
      </c>
      <c r="R46" s="23">
        <f t="shared" si="4"/>
        <v>7.1578947368421053</v>
      </c>
    </row>
    <row r="47" spans="1:21" ht="23.25" x14ac:dyDescent="0.25">
      <c r="A47" s="15">
        <f t="shared" si="11"/>
        <v>43</v>
      </c>
      <c r="B47" s="15" t="s">
        <v>308</v>
      </c>
      <c r="C47" s="15" t="s">
        <v>642</v>
      </c>
      <c r="D47" s="22">
        <f t="shared" si="6"/>
        <v>8</v>
      </c>
      <c r="E47" s="15" t="s">
        <v>640</v>
      </c>
      <c r="F47" s="22">
        <f t="shared" si="7"/>
        <v>5</v>
      </c>
      <c r="G47" s="15" t="s">
        <v>641</v>
      </c>
      <c r="H47" s="22">
        <f t="shared" si="8"/>
        <v>7</v>
      </c>
      <c r="I47" s="59" t="s">
        <v>637</v>
      </c>
      <c r="J47" s="22">
        <f t="shared" si="9"/>
        <v>4</v>
      </c>
      <c r="K47" s="15" t="s">
        <v>643</v>
      </c>
      <c r="L47" s="22">
        <f t="shared" si="1"/>
        <v>9</v>
      </c>
      <c r="M47" s="48" t="s">
        <v>643</v>
      </c>
      <c r="N47" s="22">
        <f t="shared" si="2"/>
        <v>9</v>
      </c>
      <c r="O47" s="15" t="s">
        <v>636</v>
      </c>
      <c r="P47" s="22">
        <f t="shared" si="10"/>
        <v>10</v>
      </c>
      <c r="Q47" s="15">
        <f t="shared" si="3"/>
        <v>255</v>
      </c>
      <c r="R47" s="23">
        <f t="shared" si="4"/>
        <v>6.7105263157894735</v>
      </c>
    </row>
    <row r="48" spans="1:21" ht="23.25" x14ac:dyDescent="0.25">
      <c r="A48" s="15">
        <f t="shared" si="11"/>
        <v>44</v>
      </c>
      <c r="B48" s="15" t="s">
        <v>309</v>
      </c>
      <c r="C48" s="15" t="s">
        <v>640</v>
      </c>
      <c r="D48" s="22">
        <f t="shared" si="6"/>
        <v>5</v>
      </c>
      <c r="E48" s="15" t="s">
        <v>639</v>
      </c>
      <c r="F48" s="22">
        <f t="shared" si="7"/>
        <v>6</v>
      </c>
      <c r="G48" s="15" t="s">
        <v>643</v>
      </c>
      <c r="H48" s="22">
        <f t="shared" si="8"/>
        <v>9</v>
      </c>
      <c r="I48" s="59" t="s">
        <v>639</v>
      </c>
      <c r="J48" s="22">
        <f t="shared" si="9"/>
        <v>6</v>
      </c>
      <c r="K48" s="15" t="s">
        <v>639</v>
      </c>
      <c r="L48" s="22">
        <f t="shared" si="1"/>
        <v>6</v>
      </c>
      <c r="M48" s="48" t="s">
        <v>642</v>
      </c>
      <c r="N48" s="22">
        <f t="shared" si="2"/>
        <v>8</v>
      </c>
      <c r="O48" s="15" t="s">
        <v>642</v>
      </c>
      <c r="P48" s="22">
        <f t="shared" si="10"/>
        <v>8</v>
      </c>
      <c r="Q48" s="15">
        <f t="shared" si="3"/>
        <v>250</v>
      </c>
      <c r="R48" s="23">
        <f t="shared" si="4"/>
        <v>6.5789473684210522</v>
      </c>
    </row>
    <row r="49" spans="1:18" ht="23.25" x14ac:dyDescent="0.25">
      <c r="A49" s="15">
        <f t="shared" si="11"/>
        <v>45</v>
      </c>
      <c r="B49" s="15" t="s">
        <v>310</v>
      </c>
      <c r="C49" s="15" t="s">
        <v>642</v>
      </c>
      <c r="D49" s="22">
        <f t="shared" si="6"/>
        <v>8</v>
      </c>
      <c r="E49" s="15" t="s">
        <v>641</v>
      </c>
      <c r="F49" s="22">
        <f t="shared" si="7"/>
        <v>7</v>
      </c>
      <c r="G49" s="15" t="s">
        <v>642</v>
      </c>
      <c r="H49" s="22">
        <f t="shared" si="8"/>
        <v>8</v>
      </c>
      <c r="I49" s="59" t="s">
        <v>639</v>
      </c>
      <c r="J49" s="22">
        <f t="shared" si="9"/>
        <v>6</v>
      </c>
      <c r="K49" s="15" t="s">
        <v>643</v>
      </c>
      <c r="L49" s="22">
        <f t="shared" si="1"/>
        <v>9</v>
      </c>
      <c r="M49" s="48" t="s">
        <v>642</v>
      </c>
      <c r="N49" s="22">
        <f t="shared" si="2"/>
        <v>8</v>
      </c>
      <c r="O49" s="15" t="s">
        <v>643</v>
      </c>
      <c r="P49" s="22">
        <f t="shared" si="10"/>
        <v>9</v>
      </c>
      <c r="Q49" s="15">
        <f t="shared" si="3"/>
        <v>288</v>
      </c>
      <c r="R49" s="23">
        <f t="shared" si="4"/>
        <v>7.5789473684210522</v>
      </c>
    </row>
    <row r="50" spans="1:18" ht="23.25" x14ac:dyDescent="0.25">
      <c r="A50" s="15">
        <f t="shared" si="11"/>
        <v>46</v>
      </c>
      <c r="B50" s="15" t="s">
        <v>311</v>
      </c>
      <c r="C50" s="15" t="s">
        <v>639</v>
      </c>
      <c r="D50" s="22">
        <f t="shared" si="6"/>
        <v>6</v>
      </c>
      <c r="E50" s="15" t="s">
        <v>642</v>
      </c>
      <c r="F50" s="22">
        <f t="shared" si="7"/>
        <v>8</v>
      </c>
      <c r="G50" s="15" t="s">
        <v>643</v>
      </c>
      <c r="H50" s="22">
        <f t="shared" si="8"/>
        <v>9</v>
      </c>
      <c r="I50" s="59" t="s">
        <v>639</v>
      </c>
      <c r="J50" s="22">
        <f t="shared" si="9"/>
        <v>6</v>
      </c>
      <c r="K50" s="15" t="s">
        <v>643</v>
      </c>
      <c r="L50" s="22">
        <f t="shared" si="1"/>
        <v>9</v>
      </c>
      <c r="M50" s="48" t="s">
        <v>642</v>
      </c>
      <c r="N50" s="22">
        <f t="shared" si="2"/>
        <v>8</v>
      </c>
      <c r="O50" s="15" t="s">
        <v>636</v>
      </c>
      <c r="P50" s="22">
        <f t="shared" si="10"/>
        <v>10</v>
      </c>
      <c r="Q50" s="15">
        <f t="shared" si="3"/>
        <v>293</v>
      </c>
      <c r="R50" s="23">
        <f t="shared" si="4"/>
        <v>7.7105263157894735</v>
      </c>
    </row>
    <row r="51" spans="1:18" ht="23.25" x14ac:dyDescent="0.25">
      <c r="A51" s="15">
        <f t="shared" si="11"/>
        <v>47</v>
      </c>
      <c r="B51" s="15" t="s">
        <v>312</v>
      </c>
      <c r="C51" s="15" t="s">
        <v>641</v>
      </c>
      <c r="D51" s="22">
        <f t="shared" si="6"/>
        <v>7</v>
      </c>
      <c r="E51" s="15" t="s">
        <v>642</v>
      </c>
      <c r="F51" s="22">
        <f t="shared" si="7"/>
        <v>8</v>
      </c>
      <c r="G51" s="15" t="s">
        <v>642</v>
      </c>
      <c r="H51" s="22">
        <f t="shared" si="8"/>
        <v>8</v>
      </c>
      <c r="I51" s="59" t="s">
        <v>641</v>
      </c>
      <c r="J51" s="22">
        <f t="shared" si="9"/>
        <v>7</v>
      </c>
      <c r="K51" s="15" t="s">
        <v>641</v>
      </c>
      <c r="L51" s="22">
        <f t="shared" si="1"/>
        <v>7</v>
      </c>
      <c r="M51" s="48" t="s">
        <v>642</v>
      </c>
      <c r="N51" s="22">
        <f t="shared" si="2"/>
        <v>8</v>
      </c>
      <c r="O51" s="15" t="s">
        <v>636</v>
      </c>
      <c r="P51" s="22">
        <f t="shared" si="10"/>
        <v>10</v>
      </c>
      <c r="Q51" s="15">
        <f t="shared" si="3"/>
        <v>291</v>
      </c>
      <c r="R51" s="23">
        <f t="shared" si="4"/>
        <v>7.6578947368421053</v>
      </c>
    </row>
    <row r="52" spans="1:18" ht="23.25" x14ac:dyDescent="0.25">
      <c r="A52" s="15">
        <f t="shared" si="11"/>
        <v>48</v>
      </c>
      <c r="B52" s="15" t="s">
        <v>313</v>
      </c>
      <c r="C52" s="35" t="s">
        <v>638</v>
      </c>
      <c r="D52" s="22">
        <f t="shared" si="6"/>
        <v>0</v>
      </c>
      <c r="E52" s="35" t="s">
        <v>638</v>
      </c>
      <c r="F52" s="22">
        <f t="shared" si="7"/>
        <v>0</v>
      </c>
      <c r="G52" s="15" t="s">
        <v>637</v>
      </c>
      <c r="H52" s="22">
        <f t="shared" si="8"/>
        <v>4</v>
      </c>
      <c r="I52" s="35" t="s">
        <v>638</v>
      </c>
      <c r="J52" s="22">
        <f t="shared" si="9"/>
        <v>0</v>
      </c>
      <c r="K52" s="15" t="s">
        <v>639</v>
      </c>
      <c r="L52" s="22">
        <f t="shared" si="1"/>
        <v>6</v>
      </c>
      <c r="M52" s="48" t="s">
        <v>640</v>
      </c>
      <c r="N52" s="22">
        <f t="shared" si="2"/>
        <v>5</v>
      </c>
      <c r="O52" s="15" t="s">
        <v>642</v>
      </c>
      <c r="P52" s="22">
        <f t="shared" si="10"/>
        <v>8</v>
      </c>
      <c r="Q52" s="15">
        <f t="shared" si="3"/>
        <v>88</v>
      </c>
      <c r="R52" s="23">
        <f t="shared" si="4"/>
        <v>2.3157894736842106</v>
      </c>
    </row>
    <row r="53" spans="1:18" ht="23.25" x14ac:dyDescent="0.25">
      <c r="A53" s="15">
        <f t="shared" si="11"/>
        <v>49</v>
      </c>
      <c r="B53" s="15" t="s">
        <v>314</v>
      </c>
      <c r="C53" s="15" t="s">
        <v>642</v>
      </c>
      <c r="D53" s="22">
        <f t="shared" si="6"/>
        <v>8</v>
      </c>
      <c r="E53" s="15" t="s">
        <v>642</v>
      </c>
      <c r="F53" s="22">
        <f t="shared" si="7"/>
        <v>8</v>
      </c>
      <c r="G53" s="15" t="s">
        <v>643</v>
      </c>
      <c r="H53" s="22">
        <f t="shared" si="8"/>
        <v>9</v>
      </c>
      <c r="I53" s="59" t="s">
        <v>639</v>
      </c>
      <c r="J53" s="22">
        <f t="shared" si="9"/>
        <v>6</v>
      </c>
      <c r="K53" s="15" t="s">
        <v>642</v>
      </c>
      <c r="L53" s="22">
        <f t="shared" si="1"/>
        <v>8</v>
      </c>
      <c r="M53" s="48" t="s">
        <v>643</v>
      </c>
      <c r="N53" s="22">
        <f t="shared" si="2"/>
        <v>9</v>
      </c>
      <c r="O53" s="15" t="s">
        <v>643</v>
      </c>
      <c r="P53" s="22">
        <f t="shared" si="10"/>
        <v>9</v>
      </c>
      <c r="Q53" s="15">
        <f t="shared" si="3"/>
        <v>299</v>
      </c>
      <c r="R53" s="23">
        <f t="shared" si="4"/>
        <v>7.8684210526315788</v>
      </c>
    </row>
    <row r="54" spans="1:18" ht="23.25" x14ac:dyDescent="0.25">
      <c r="A54" s="15">
        <f t="shared" si="11"/>
        <v>50</v>
      </c>
      <c r="B54" s="15" t="s">
        <v>315</v>
      </c>
      <c r="C54" s="15" t="s">
        <v>642</v>
      </c>
      <c r="D54" s="22">
        <f t="shared" si="6"/>
        <v>8</v>
      </c>
      <c r="E54" s="15" t="s">
        <v>639</v>
      </c>
      <c r="F54" s="22">
        <f t="shared" si="7"/>
        <v>6</v>
      </c>
      <c r="G54" s="15" t="s">
        <v>642</v>
      </c>
      <c r="H54" s="22">
        <f t="shared" si="8"/>
        <v>8</v>
      </c>
      <c r="I54" s="59" t="s">
        <v>637</v>
      </c>
      <c r="J54" s="22">
        <f t="shared" si="9"/>
        <v>4</v>
      </c>
      <c r="K54" s="15" t="s">
        <v>642</v>
      </c>
      <c r="L54" s="22">
        <f t="shared" si="1"/>
        <v>8</v>
      </c>
      <c r="M54" s="48" t="s">
        <v>642</v>
      </c>
      <c r="N54" s="22">
        <f t="shared" si="2"/>
        <v>8</v>
      </c>
      <c r="O54" s="15" t="s">
        <v>643</v>
      </c>
      <c r="P54" s="22">
        <f t="shared" si="10"/>
        <v>9</v>
      </c>
      <c r="Q54" s="15">
        <f t="shared" si="3"/>
        <v>259</v>
      </c>
      <c r="R54" s="23">
        <f t="shared" si="4"/>
        <v>6.8157894736842106</v>
      </c>
    </row>
    <row r="55" spans="1:18" ht="23.25" x14ac:dyDescent="0.25">
      <c r="A55" s="15">
        <f t="shared" si="11"/>
        <v>51</v>
      </c>
      <c r="B55" s="15" t="s">
        <v>316</v>
      </c>
      <c r="C55" s="15" t="s">
        <v>642</v>
      </c>
      <c r="D55" s="22">
        <f t="shared" si="6"/>
        <v>8</v>
      </c>
      <c r="E55" s="15" t="s">
        <v>641</v>
      </c>
      <c r="F55" s="22">
        <f t="shared" si="7"/>
        <v>7</v>
      </c>
      <c r="G55" s="15" t="s">
        <v>639</v>
      </c>
      <c r="H55" s="22">
        <f t="shared" si="8"/>
        <v>6</v>
      </c>
      <c r="I55" s="59" t="s">
        <v>637</v>
      </c>
      <c r="J55" s="22">
        <f t="shared" si="9"/>
        <v>4</v>
      </c>
      <c r="K55" s="15" t="s">
        <v>643</v>
      </c>
      <c r="L55" s="22">
        <f t="shared" si="1"/>
        <v>9</v>
      </c>
      <c r="M55" s="48" t="s">
        <v>641</v>
      </c>
      <c r="N55" s="22">
        <f t="shared" si="2"/>
        <v>7</v>
      </c>
      <c r="O55" s="15" t="s">
        <v>643</v>
      </c>
      <c r="P55" s="22">
        <f t="shared" si="10"/>
        <v>9</v>
      </c>
      <c r="Q55" s="15">
        <f t="shared" si="3"/>
        <v>258</v>
      </c>
      <c r="R55" s="23">
        <f t="shared" si="4"/>
        <v>6.7894736842105265</v>
      </c>
    </row>
    <row r="56" spans="1:18" ht="23.25" x14ac:dyDescent="0.25">
      <c r="A56" s="15">
        <f t="shared" si="11"/>
        <v>52</v>
      </c>
      <c r="B56" s="15" t="s">
        <v>317</v>
      </c>
      <c r="C56" s="15" t="s">
        <v>639</v>
      </c>
      <c r="D56" s="22">
        <f t="shared" si="6"/>
        <v>6</v>
      </c>
      <c r="E56" s="15" t="s">
        <v>641</v>
      </c>
      <c r="F56" s="22">
        <f t="shared" si="7"/>
        <v>7</v>
      </c>
      <c r="G56" s="15" t="s">
        <v>641</v>
      </c>
      <c r="H56" s="22">
        <f t="shared" si="8"/>
        <v>7</v>
      </c>
      <c r="I56" s="59" t="s">
        <v>640</v>
      </c>
      <c r="J56" s="22">
        <f t="shared" si="9"/>
        <v>5</v>
      </c>
      <c r="K56" s="15" t="s">
        <v>641</v>
      </c>
      <c r="L56" s="22">
        <f t="shared" si="1"/>
        <v>7</v>
      </c>
      <c r="M56" s="48" t="s">
        <v>642</v>
      </c>
      <c r="N56" s="22">
        <f t="shared" si="2"/>
        <v>8</v>
      </c>
      <c r="O56" s="15" t="s">
        <v>636</v>
      </c>
      <c r="P56" s="22">
        <f t="shared" si="10"/>
        <v>10</v>
      </c>
      <c r="Q56" s="15">
        <f t="shared" si="3"/>
        <v>255</v>
      </c>
      <c r="R56" s="23">
        <f t="shared" si="4"/>
        <v>6.7105263157894735</v>
      </c>
    </row>
    <row r="57" spans="1:18" ht="23.25" x14ac:dyDescent="0.25">
      <c r="A57" s="15">
        <f t="shared" si="11"/>
        <v>53</v>
      </c>
      <c r="B57" s="15" t="s">
        <v>318</v>
      </c>
      <c r="C57" s="15" t="s">
        <v>641</v>
      </c>
      <c r="D57" s="22">
        <f t="shared" si="6"/>
        <v>7</v>
      </c>
      <c r="E57" s="15" t="s">
        <v>637</v>
      </c>
      <c r="F57" s="22">
        <f t="shared" si="7"/>
        <v>4</v>
      </c>
      <c r="G57" s="15" t="s">
        <v>639</v>
      </c>
      <c r="H57" s="22">
        <f t="shared" si="8"/>
        <v>6</v>
      </c>
      <c r="I57" s="59" t="s">
        <v>640</v>
      </c>
      <c r="J57" s="22">
        <f t="shared" si="9"/>
        <v>5</v>
      </c>
      <c r="K57" s="15" t="s">
        <v>641</v>
      </c>
      <c r="L57" s="22">
        <f t="shared" si="1"/>
        <v>7</v>
      </c>
      <c r="M57" s="48" t="s">
        <v>641</v>
      </c>
      <c r="N57" s="22">
        <f t="shared" si="2"/>
        <v>7</v>
      </c>
      <c r="O57" s="15" t="s">
        <v>636</v>
      </c>
      <c r="P57" s="22">
        <f t="shared" si="10"/>
        <v>10</v>
      </c>
      <c r="Q57" s="15">
        <f t="shared" si="3"/>
        <v>229</v>
      </c>
      <c r="R57" s="23">
        <f t="shared" si="4"/>
        <v>6.0263157894736841</v>
      </c>
    </row>
    <row r="58" spans="1:18" ht="23.25" x14ac:dyDescent="0.25">
      <c r="A58" s="15">
        <f t="shared" si="11"/>
        <v>54</v>
      </c>
      <c r="B58" s="15" t="s">
        <v>319</v>
      </c>
      <c r="C58" s="15" t="s">
        <v>639</v>
      </c>
      <c r="D58" s="22">
        <f t="shared" si="6"/>
        <v>6</v>
      </c>
      <c r="E58" s="15" t="s">
        <v>639</v>
      </c>
      <c r="F58" s="22">
        <f t="shared" si="7"/>
        <v>6</v>
      </c>
      <c r="G58" s="15" t="s">
        <v>636</v>
      </c>
      <c r="H58" s="22">
        <f t="shared" si="8"/>
        <v>10</v>
      </c>
      <c r="I58" s="24" t="s">
        <v>641</v>
      </c>
      <c r="J58" s="22">
        <f t="shared" si="9"/>
        <v>7</v>
      </c>
      <c r="K58" s="15" t="s">
        <v>636</v>
      </c>
      <c r="L58" s="22">
        <f t="shared" si="1"/>
        <v>10</v>
      </c>
      <c r="M58" s="48" t="s">
        <v>641</v>
      </c>
      <c r="N58" s="22">
        <f t="shared" si="2"/>
        <v>7</v>
      </c>
      <c r="O58" s="15" t="s">
        <v>642</v>
      </c>
      <c r="P58" s="22">
        <f t="shared" si="10"/>
        <v>8</v>
      </c>
      <c r="Q58" s="15">
        <f t="shared" si="3"/>
        <v>288</v>
      </c>
      <c r="R58" s="23">
        <f t="shared" si="4"/>
        <v>7.5789473684210522</v>
      </c>
    </row>
    <row r="59" spans="1:18" ht="23.25" x14ac:dyDescent="0.25">
      <c r="A59" s="15">
        <f t="shared" si="11"/>
        <v>55</v>
      </c>
      <c r="B59" s="15" t="s">
        <v>320</v>
      </c>
      <c r="C59" s="15" t="s">
        <v>642</v>
      </c>
      <c r="D59" s="22">
        <f t="shared" si="6"/>
        <v>8</v>
      </c>
      <c r="E59" s="15" t="s">
        <v>641</v>
      </c>
      <c r="F59" s="22">
        <f t="shared" si="7"/>
        <v>7</v>
      </c>
      <c r="G59" s="15" t="s">
        <v>642</v>
      </c>
      <c r="H59" s="22">
        <f t="shared" si="8"/>
        <v>8</v>
      </c>
      <c r="I59" s="24" t="s">
        <v>642</v>
      </c>
      <c r="J59" s="22">
        <f t="shared" si="9"/>
        <v>8</v>
      </c>
      <c r="K59" s="15" t="s">
        <v>641</v>
      </c>
      <c r="L59" s="22">
        <f t="shared" si="1"/>
        <v>7</v>
      </c>
      <c r="M59" s="48" t="s">
        <v>643</v>
      </c>
      <c r="N59" s="22">
        <f t="shared" si="2"/>
        <v>9</v>
      </c>
      <c r="O59" s="15" t="s">
        <v>636</v>
      </c>
      <c r="P59" s="22">
        <f t="shared" si="10"/>
        <v>10</v>
      </c>
      <c r="Q59" s="15">
        <f t="shared" si="3"/>
        <v>299</v>
      </c>
      <c r="R59" s="23">
        <f t="shared" si="4"/>
        <v>7.8684210526315788</v>
      </c>
    </row>
    <row r="60" spans="1:18" ht="23.25" x14ac:dyDescent="0.25">
      <c r="A60" s="15">
        <f t="shared" si="11"/>
        <v>56</v>
      </c>
      <c r="B60" s="24" t="s">
        <v>321</v>
      </c>
      <c r="C60" s="15" t="s">
        <v>642</v>
      </c>
      <c r="D60" s="22">
        <f t="shared" si="6"/>
        <v>8</v>
      </c>
      <c r="E60" s="15" t="s">
        <v>640</v>
      </c>
      <c r="F60" s="22">
        <f t="shared" si="7"/>
        <v>5</v>
      </c>
      <c r="G60" s="15" t="s">
        <v>641</v>
      </c>
      <c r="H60" s="22">
        <f t="shared" si="8"/>
        <v>7</v>
      </c>
      <c r="I60" s="24" t="s">
        <v>641</v>
      </c>
      <c r="J60" s="22">
        <f t="shared" si="9"/>
        <v>7</v>
      </c>
      <c r="K60" s="15" t="s">
        <v>642</v>
      </c>
      <c r="L60" s="22">
        <f t="shared" si="1"/>
        <v>8</v>
      </c>
      <c r="M60" s="48" t="s">
        <v>636</v>
      </c>
      <c r="N60" s="22">
        <f t="shared" si="2"/>
        <v>10</v>
      </c>
      <c r="O60" s="15" t="s">
        <v>636</v>
      </c>
      <c r="P60" s="22">
        <f t="shared" si="10"/>
        <v>10</v>
      </c>
      <c r="Q60" s="15">
        <f t="shared" si="3"/>
        <v>276</v>
      </c>
      <c r="R60" s="23">
        <f t="shared" si="4"/>
        <v>7.2631578947368425</v>
      </c>
    </row>
    <row r="61" spans="1:18" ht="23.25" x14ac:dyDescent="0.25">
      <c r="A61" s="15">
        <f t="shared" si="11"/>
        <v>57</v>
      </c>
      <c r="B61" s="15" t="s">
        <v>322</v>
      </c>
      <c r="C61" s="15" t="s">
        <v>642</v>
      </c>
      <c r="D61" s="22">
        <f t="shared" si="6"/>
        <v>8</v>
      </c>
      <c r="E61" s="15" t="s">
        <v>636</v>
      </c>
      <c r="F61" s="22">
        <f t="shared" si="7"/>
        <v>10</v>
      </c>
      <c r="G61" s="15" t="s">
        <v>636</v>
      </c>
      <c r="H61" s="22">
        <f t="shared" si="8"/>
        <v>10</v>
      </c>
      <c r="I61" s="24" t="s">
        <v>636</v>
      </c>
      <c r="J61" s="22">
        <f t="shared" si="9"/>
        <v>10</v>
      </c>
      <c r="K61" s="15" t="s">
        <v>642</v>
      </c>
      <c r="L61" s="22">
        <f t="shared" ref="L61:L98" si="12">IF(K61="AA",10, IF(K61="AB",9, IF(K61="BB",8, IF(K61="BC",7,IF(K61="CC",6, IF(K61="CD",5, IF(K61="DD",4,IF(K61="F",0))))))))</f>
        <v>8</v>
      </c>
      <c r="M61" s="48" t="s">
        <v>643</v>
      </c>
      <c r="N61" s="22">
        <f t="shared" ref="N61:N98" si="13">IF(M61="AA",10, IF(M61="AB",9, IF(M61="BB",8, IF(M61="BC",7,IF(M61="CC",6, IF(M61="CD",5, IF(M61="DD",4,IF(M61="F",0))))))))</f>
        <v>9</v>
      </c>
      <c r="O61" s="15" t="s">
        <v>636</v>
      </c>
      <c r="P61" s="22">
        <f t="shared" si="10"/>
        <v>10</v>
      </c>
      <c r="Q61" s="15">
        <f t="shared" si="3"/>
        <v>356</v>
      </c>
      <c r="R61" s="23">
        <f t="shared" si="4"/>
        <v>9.3684210526315788</v>
      </c>
    </row>
    <row r="62" spans="1:18" ht="23.25" x14ac:dyDescent="0.25">
      <c r="A62" s="15">
        <f t="shared" si="11"/>
        <v>58</v>
      </c>
      <c r="B62" s="15" t="s">
        <v>323</v>
      </c>
      <c r="C62" s="15" t="s">
        <v>641</v>
      </c>
      <c r="D62" s="22">
        <f t="shared" si="6"/>
        <v>7</v>
      </c>
      <c r="E62" s="15" t="s">
        <v>640</v>
      </c>
      <c r="F62" s="22">
        <f t="shared" si="7"/>
        <v>5</v>
      </c>
      <c r="G62" s="15" t="s">
        <v>641</v>
      </c>
      <c r="H62" s="22">
        <f t="shared" si="8"/>
        <v>7</v>
      </c>
      <c r="I62" s="24" t="s">
        <v>639</v>
      </c>
      <c r="J62" s="22">
        <f t="shared" si="9"/>
        <v>6</v>
      </c>
      <c r="K62" s="15" t="s">
        <v>636</v>
      </c>
      <c r="L62" s="22">
        <f t="shared" si="12"/>
        <v>10</v>
      </c>
      <c r="M62" s="48" t="s">
        <v>642</v>
      </c>
      <c r="N62" s="22">
        <f t="shared" si="13"/>
        <v>8</v>
      </c>
      <c r="O62" s="15" t="s">
        <v>643</v>
      </c>
      <c r="P62" s="22">
        <f t="shared" si="10"/>
        <v>9</v>
      </c>
      <c r="Q62" s="15">
        <f t="shared" ref="Q62:Q97" si="14">(D62*6+F62*8+H62*6+J62*8+L62*5+N62*2+P62*3)</f>
        <v>265</v>
      </c>
      <c r="R62" s="23">
        <f t="shared" ref="R62:R97" si="15">(Q62/38)</f>
        <v>6.9736842105263159</v>
      </c>
    </row>
    <row r="63" spans="1:18" ht="23.25" x14ac:dyDescent="0.25">
      <c r="A63" s="15">
        <f t="shared" si="11"/>
        <v>59</v>
      </c>
      <c r="B63" s="15" t="s">
        <v>324</v>
      </c>
      <c r="C63" s="15" t="s">
        <v>640</v>
      </c>
      <c r="D63" s="22">
        <f t="shared" si="6"/>
        <v>5</v>
      </c>
      <c r="E63" s="15" t="s">
        <v>637</v>
      </c>
      <c r="F63" s="22">
        <f t="shared" si="7"/>
        <v>4</v>
      </c>
      <c r="G63" s="15" t="s">
        <v>640</v>
      </c>
      <c r="H63" s="22">
        <f t="shared" si="8"/>
        <v>5</v>
      </c>
      <c r="I63" s="24" t="s">
        <v>637</v>
      </c>
      <c r="J63" s="22">
        <f t="shared" si="9"/>
        <v>4</v>
      </c>
      <c r="K63" s="24" t="s">
        <v>641</v>
      </c>
      <c r="L63" s="22">
        <f t="shared" si="12"/>
        <v>7</v>
      </c>
      <c r="M63" s="74"/>
      <c r="N63" s="22" t="b">
        <f t="shared" si="13"/>
        <v>0</v>
      </c>
      <c r="O63" s="24" t="s">
        <v>643</v>
      </c>
      <c r="P63" s="22">
        <f t="shared" si="10"/>
        <v>9</v>
      </c>
      <c r="Q63" s="15">
        <f t="shared" si="14"/>
        <v>186</v>
      </c>
      <c r="R63" s="23">
        <f t="shared" si="15"/>
        <v>4.8947368421052628</v>
      </c>
    </row>
    <row r="64" spans="1:18" ht="23.25" x14ac:dyDescent="0.25">
      <c r="A64" s="15">
        <f t="shared" si="11"/>
        <v>60</v>
      </c>
      <c r="B64" s="15" t="s">
        <v>325</v>
      </c>
      <c r="C64" s="15" t="s">
        <v>639</v>
      </c>
      <c r="D64" s="22">
        <f t="shared" si="6"/>
        <v>6</v>
      </c>
      <c r="E64" s="15" t="s">
        <v>642</v>
      </c>
      <c r="F64" s="22">
        <f t="shared" si="7"/>
        <v>8</v>
      </c>
      <c r="G64" s="15" t="s">
        <v>643</v>
      </c>
      <c r="H64" s="22">
        <f t="shared" si="8"/>
        <v>9</v>
      </c>
      <c r="I64" s="24" t="s">
        <v>639</v>
      </c>
      <c r="J64" s="22">
        <f t="shared" si="9"/>
        <v>6</v>
      </c>
      <c r="K64" s="15" t="s">
        <v>636</v>
      </c>
      <c r="L64" s="22">
        <f t="shared" si="12"/>
        <v>10</v>
      </c>
      <c r="M64" s="48" t="s">
        <v>641</v>
      </c>
      <c r="N64" s="22">
        <f t="shared" si="13"/>
        <v>7</v>
      </c>
      <c r="O64" s="15" t="s">
        <v>636</v>
      </c>
      <c r="P64" s="22">
        <f t="shared" si="10"/>
        <v>10</v>
      </c>
      <c r="Q64" s="15">
        <f t="shared" si="14"/>
        <v>296</v>
      </c>
      <c r="R64" s="23">
        <f t="shared" si="15"/>
        <v>7.7894736842105265</v>
      </c>
    </row>
    <row r="65" spans="1:23" ht="23.25" x14ac:dyDescent="0.25">
      <c r="A65" s="15">
        <f t="shared" si="11"/>
        <v>61</v>
      </c>
      <c r="B65" s="15" t="s">
        <v>326</v>
      </c>
      <c r="C65" s="15" t="s">
        <v>643</v>
      </c>
      <c r="D65" s="22">
        <f t="shared" si="6"/>
        <v>9</v>
      </c>
      <c r="E65" s="15" t="s">
        <v>639</v>
      </c>
      <c r="F65" s="22">
        <f t="shared" si="7"/>
        <v>6</v>
      </c>
      <c r="G65" s="15" t="s">
        <v>643</v>
      </c>
      <c r="H65" s="22">
        <f t="shared" si="8"/>
        <v>9</v>
      </c>
      <c r="I65" s="24" t="s">
        <v>639</v>
      </c>
      <c r="J65" s="22">
        <f t="shared" si="9"/>
        <v>6</v>
      </c>
      <c r="K65" s="15" t="s">
        <v>643</v>
      </c>
      <c r="L65" s="22">
        <f t="shared" si="12"/>
        <v>9</v>
      </c>
      <c r="M65" s="48" t="s">
        <v>641</v>
      </c>
      <c r="N65" s="22">
        <f t="shared" si="13"/>
        <v>7</v>
      </c>
      <c r="O65" s="15" t="s">
        <v>636</v>
      </c>
      <c r="P65" s="22">
        <f t="shared" si="10"/>
        <v>10</v>
      </c>
      <c r="Q65" s="15">
        <f t="shared" si="14"/>
        <v>293</v>
      </c>
      <c r="R65" s="23">
        <f t="shared" si="15"/>
        <v>7.7105263157894735</v>
      </c>
    </row>
    <row r="66" spans="1:23" ht="23.25" x14ac:dyDescent="0.25">
      <c r="A66" s="15">
        <f t="shared" si="11"/>
        <v>62</v>
      </c>
      <c r="B66" s="15" t="s">
        <v>327</v>
      </c>
      <c r="C66" s="15" t="s">
        <v>641</v>
      </c>
      <c r="D66" s="22">
        <f t="shared" si="6"/>
        <v>7</v>
      </c>
      <c r="E66" s="15" t="s">
        <v>639</v>
      </c>
      <c r="F66" s="22">
        <f t="shared" si="7"/>
        <v>6</v>
      </c>
      <c r="G66" s="15" t="s">
        <v>642</v>
      </c>
      <c r="H66" s="22">
        <f t="shared" si="8"/>
        <v>8</v>
      </c>
      <c r="I66" s="24" t="s">
        <v>642</v>
      </c>
      <c r="J66" s="22">
        <f t="shared" si="9"/>
        <v>8</v>
      </c>
      <c r="K66" s="15" t="s">
        <v>642</v>
      </c>
      <c r="L66" s="22">
        <f t="shared" si="12"/>
        <v>8</v>
      </c>
      <c r="M66" s="48" t="s">
        <v>641</v>
      </c>
      <c r="N66" s="22">
        <f t="shared" si="13"/>
        <v>7</v>
      </c>
      <c r="O66" s="15" t="s">
        <v>636</v>
      </c>
      <c r="P66" s="22">
        <f t="shared" si="10"/>
        <v>10</v>
      </c>
      <c r="Q66" s="15">
        <f t="shared" si="14"/>
        <v>286</v>
      </c>
      <c r="R66" s="23">
        <f t="shared" si="15"/>
        <v>7.5263157894736841</v>
      </c>
    </row>
    <row r="67" spans="1:23" ht="23.25" x14ac:dyDescent="0.25">
      <c r="A67" s="15">
        <f t="shared" si="11"/>
        <v>63</v>
      </c>
      <c r="B67" s="15" t="s">
        <v>328</v>
      </c>
      <c r="C67" s="15" t="s">
        <v>641</v>
      </c>
      <c r="D67" s="22">
        <f t="shared" si="6"/>
        <v>7</v>
      </c>
      <c r="E67" s="15" t="s">
        <v>642</v>
      </c>
      <c r="F67" s="22">
        <f t="shared" si="7"/>
        <v>8</v>
      </c>
      <c r="G67" s="15" t="s">
        <v>636</v>
      </c>
      <c r="H67" s="22">
        <f t="shared" si="8"/>
        <v>10</v>
      </c>
      <c r="I67" s="24" t="s">
        <v>641</v>
      </c>
      <c r="J67" s="22">
        <f t="shared" si="9"/>
        <v>7</v>
      </c>
      <c r="K67" s="15" t="s">
        <v>636</v>
      </c>
      <c r="L67" s="22">
        <f t="shared" si="12"/>
        <v>10</v>
      </c>
      <c r="M67" s="48" t="s">
        <v>641</v>
      </c>
      <c r="N67" s="22">
        <f t="shared" si="13"/>
        <v>7</v>
      </c>
      <c r="O67" s="15" t="s">
        <v>636</v>
      </c>
      <c r="P67" s="22">
        <f t="shared" si="10"/>
        <v>10</v>
      </c>
      <c r="Q67" s="15">
        <f t="shared" si="14"/>
        <v>316</v>
      </c>
      <c r="R67" s="23">
        <f t="shared" si="15"/>
        <v>8.3157894736842106</v>
      </c>
    </row>
    <row r="68" spans="1:23" ht="23.25" x14ac:dyDescent="0.25">
      <c r="A68" s="15">
        <f t="shared" si="11"/>
        <v>64</v>
      </c>
      <c r="B68" s="15" t="s">
        <v>329</v>
      </c>
      <c r="C68" s="15" t="s">
        <v>640</v>
      </c>
      <c r="D68" s="22">
        <f t="shared" si="6"/>
        <v>5</v>
      </c>
      <c r="E68" s="15" t="s">
        <v>637</v>
      </c>
      <c r="F68" s="22">
        <f t="shared" si="7"/>
        <v>4</v>
      </c>
      <c r="G68" s="15" t="s">
        <v>640</v>
      </c>
      <c r="H68" s="22">
        <f t="shared" si="8"/>
        <v>5</v>
      </c>
      <c r="I68" s="24" t="s">
        <v>637</v>
      </c>
      <c r="J68" s="22">
        <f t="shared" si="9"/>
        <v>4</v>
      </c>
      <c r="K68" s="15" t="s">
        <v>642</v>
      </c>
      <c r="L68" s="22">
        <f t="shared" si="12"/>
        <v>8</v>
      </c>
      <c r="M68" s="48" t="s">
        <v>640</v>
      </c>
      <c r="N68" s="22">
        <f t="shared" si="13"/>
        <v>5</v>
      </c>
      <c r="O68" s="15" t="s">
        <v>642</v>
      </c>
      <c r="P68" s="22">
        <f t="shared" si="10"/>
        <v>8</v>
      </c>
      <c r="Q68" s="15">
        <f t="shared" si="14"/>
        <v>198</v>
      </c>
      <c r="R68" s="23">
        <f t="shared" si="15"/>
        <v>5.2105263157894735</v>
      </c>
    </row>
    <row r="69" spans="1:23" ht="23.25" x14ac:dyDescent="0.25">
      <c r="A69" s="15">
        <f t="shared" si="11"/>
        <v>65</v>
      </c>
      <c r="B69" s="15" t="s">
        <v>330</v>
      </c>
      <c r="C69" s="35" t="s">
        <v>638</v>
      </c>
      <c r="D69" s="22">
        <f t="shared" si="6"/>
        <v>0</v>
      </c>
      <c r="E69" s="35" t="s">
        <v>638</v>
      </c>
      <c r="F69" s="22">
        <f t="shared" si="7"/>
        <v>0</v>
      </c>
      <c r="G69" s="35" t="s">
        <v>638</v>
      </c>
      <c r="H69" s="22">
        <f t="shared" si="8"/>
        <v>0</v>
      </c>
      <c r="I69" s="35" t="s">
        <v>638</v>
      </c>
      <c r="J69" s="22">
        <f t="shared" si="9"/>
        <v>0</v>
      </c>
      <c r="K69" s="15" t="s">
        <v>639</v>
      </c>
      <c r="L69" s="22">
        <f t="shared" si="12"/>
        <v>6</v>
      </c>
      <c r="M69" s="48" t="s">
        <v>639</v>
      </c>
      <c r="N69" s="22">
        <f t="shared" si="13"/>
        <v>6</v>
      </c>
      <c r="O69" s="15" t="s">
        <v>642</v>
      </c>
      <c r="P69" s="22">
        <f t="shared" si="10"/>
        <v>8</v>
      </c>
      <c r="Q69" s="15">
        <f t="shared" si="14"/>
        <v>66</v>
      </c>
      <c r="R69" s="23">
        <f t="shared" si="15"/>
        <v>1.736842105263158</v>
      </c>
    </row>
    <row r="70" spans="1:23" ht="23.25" x14ac:dyDescent="0.25">
      <c r="A70" s="15">
        <f t="shared" si="11"/>
        <v>66</v>
      </c>
      <c r="B70" s="15" t="s">
        <v>331</v>
      </c>
      <c r="C70" s="15" t="s">
        <v>641</v>
      </c>
      <c r="D70" s="22">
        <f t="shared" si="6"/>
        <v>7</v>
      </c>
      <c r="E70" s="15" t="s">
        <v>642</v>
      </c>
      <c r="F70" s="22">
        <f t="shared" si="7"/>
        <v>8</v>
      </c>
      <c r="G70" s="15" t="s">
        <v>636</v>
      </c>
      <c r="H70" s="22">
        <f t="shared" si="8"/>
        <v>10</v>
      </c>
      <c r="I70" s="24" t="s">
        <v>641</v>
      </c>
      <c r="J70" s="22">
        <f t="shared" si="9"/>
        <v>7</v>
      </c>
      <c r="K70" s="15" t="s">
        <v>642</v>
      </c>
      <c r="L70" s="22">
        <f t="shared" si="12"/>
        <v>8</v>
      </c>
      <c r="M70" s="48" t="s">
        <v>642</v>
      </c>
      <c r="N70" s="22">
        <f t="shared" si="13"/>
        <v>8</v>
      </c>
      <c r="O70" s="15" t="s">
        <v>636</v>
      </c>
      <c r="P70" s="22">
        <f t="shared" si="10"/>
        <v>10</v>
      </c>
      <c r="Q70" s="15">
        <f t="shared" si="14"/>
        <v>308</v>
      </c>
      <c r="R70" s="23">
        <f t="shared" si="15"/>
        <v>8.1052631578947363</v>
      </c>
    </row>
    <row r="71" spans="1:23" ht="23.25" x14ac:dyDescent="0.25">
      <c r="A71" s="15">
        <f t="shared" si="11"/>
        <v>67</v>
      </c>
      <c r="B71" s="15" t="s">
        <v>332</v>
      </c>
      <c r="C71" s="15" t="s">
        <v>641</v>
      </c>
      <c r="D71" s="22">
        <f t="shared" si="6"/>
        <v>7</v>
      </c>
      <c r="E71" s="15" t="s">
        <v>637</v>
      </c>
      <c r="F71" s="22">
        <f t="shared" si="7"/>
        <v>4</v>
      </c>
      <c r="G71" s="15" t="s">
        <v>641</v>
      </c>
      <c r="H71" s="22">
        <f t="shared" si="8"/>
        <v>7</v>
      </c>
      <c r="I71" s="24" t="s">
        <v>640</v>
      </c>
      <c r="J71" s="22">
        <f t="shared" si="9"/>
        <v>5</v>
      </c>
      <c r="K71" s="15" t="s">
        <v>643</v>
      </c>
      <c r="L71" s="22">
        <f t="shared" si="12"/>
        <v>9</v>
      </c>
      <c r="M71" s="48" t="s">
        <v>642</v>
      </c>
      <c r="N71" s="22">
        <f t="shared" si="13"/>
        <v>8</v>
      </c>
      <c r="O71" s="15" t="s">
        <v>643</v>
      </c>
      <c r="P71" s="22">
        <f t="shared" si="10"/>
        <v>9</v>
      </c>
      <c r="Q71" s="15">
        <f t="shared" si="14"/>
        <v>244</v>
      </c>
      <c r="R71" s="23">
        <f t="shared" si="15"/>
        <v>6.4210526315789478</v>
      </c>
    </row>
    <row r="72" spans="1:23" ht="23.25" x14ac:dyDescent="0.25">
      <c r="A72" s="15">
        <f t="shared" si="11"/>
        <v>68</v>
      </c>
      <c r="B72" s="15" t="s">
        <v>333</v>
      </c>
      <c r="C72" s="15" t="s">
        <v>639</v>
      </c>
      <c r="D72" s="22">
        <f t="shared" si="6"/>
        <v>6</v>
      </c>
      <c r="E72" s="15" t="s">
        <v>640</v>
      </c>
      <c r="F72" s="22">
        <f t="shared" si="7"/>
        <v>5</v>
      </c>
      <c r="G72" s="15" t="s">
        <v>641</v>
      </c>
      <c r="H72" s="22">
        <f t="shared" si="8"/>
        <v>7</v>
      </c>
      <c r="I72" s="24" t="s">
        <v>637</v>
      </c>
      <c r="J72" s="22">
        <f t="shared" si="9"/>
        <v>4</v>
      </c>
      <c r="K72" s="15" t="s">
        <v>643</v>
      </c>
      <c r="L72" s="22">
        <f t="shared" si="12"/>
        <v>9</v>
      </c>
      <c r="M72" s="48" t="s">
        <v>642</v>
      </c>
      <c r="N72" s="22">
        <f t="shared" si="13"/>
        <v>8</v>
      </c>
      <c r="O72" s="15" t="s">
        <v>636</v>
      </c>
      <c r="P72" s="22">
        <f t="shared" si="10"/>
        <v>10</v>
      </c>
      <c r="Q72" s="15">
        <f t="shared" si="14"/>
        <v>241</v>
      </c>
      <c r="R72" s="23">
        <f t="shared" si="15"/>
        <v>6.3421052631578947</v>
      </c>
    </row>
    <row r="73" spans="1:23" ht="23.25" x14ac:dyDescent="0.25">
      <c r="A73" s="15">
        <f t="shared" si="11"/>
        <v>69</v>
      </c>
      <c r="B73" s="15" t="s">
        <v>334</v>
      </c>
      <c r="C73" s="15" t="s">
        <v>639</v>
      </c>
      <c r="D73" s="22">
        <f t="shared" si="6"/>
        <v>6</v>
      </c>
      <c r="E73" s="15" t="s">
        <v>642</v>
      </c>
      <c r="F73" s="22">
        <f t="shared" si="7"/>
        <v>8</v>
      </c>
      <c r="G73" s="15" t="s">
        <v>643</v>
      </c>
      <c r="H73" s="22">
        <f t="shared" si="8"/>
        <v>9</v>
      </c>
      <c r="I73" s="24" t="s">
        <v>640</v>
      </c>
      <c r="J73" s="22">
        <f t="shared" si="9"/>
        <v>5</v>
      </c>
      <c r="K73" s="15" t="s">
        <v>642</v>
      </c>
      <c r="L73" s="22">
        <f t="shared" si="12"/>
        <v>8</v>
      </c>
      <c r="M73" s="48" t="s">
        <v>643</v>
      </c>
      <c r="N73" s="22">
        <f t="shared" si="13"/>
        <v>9</v>
      </c>
      <c r="O73" s="15" t="s">
        <v>642</v>
      </c>
      <c r="P73" s="22">
        <f t="shared" si="10"/>
        <v>8</v>
      </c>
      <c r="Q73" s="15">
        <f t="shared" si="14"/>
        <v>276</v>
      </c>
      <c r="R73" s="23">
        <f t="shared" si="15"/>
        <v>7.2631578947368425</v>
      </c>
    </row>
    <row r="74" spans="1:23" ht="23.25" x14ac:dyDescent="0.25">
      <c r="A74" s="15">
        <f t="shared" si="11"/>
        <v>70</v>
      </c>
      <c r="B74" s="15" t="s">
        <v>335</v>
      </c>
      <c r="C74" s="15" t="s">
        <v>639</v>
      </c>
      <c r="D74" s="22">
        <f t="shared" si="6"/>
        <v>6</v>
      </c>
      <c r="E74" s="15" t="s">
        <v>642</v>
      </c>
      <c r="F74" s="22">
        <f t="shared" si="7"/>
        <v>8</v>
      </c>
      <c r="G74" s="15" t="s">
        <v>642</v>
      </c>
      <c r="H74" s="22">
        <f t="shared" si="8"/>
        <v>8</v>
      </c>
      <c r="I74" s="24" t="s">
        <v>640</v>
      </c>
      <c r="J74" s="22">
        <f t="shared" si="9"/>
        <v>5</v>
      </c>
      <c r="K74" s="15" t="s">
        <v>641</v>
      </c>
      <c r="L74" s="22">
        <f t="shared" si="12"/>
        <v>7</v>
      </c>
      <c r="M74" s="48" t="s">
        <v>642</v>
      </c>
      <c r="N74" s="22">
        <f t="shared" si="13"/>
        <v>8</v>
      </c>
      <c r="O74" s="15" t="s">
        <v>636</v>
      </c>
      <c r="P74" s="22">
        <f t="shared" si="10"/>
        <v>10</v>
      </c>
      <c r="Q74" s="15">
        <f t="shared" si="14"/>
        <v>269</v>
      </c>
      <c r="R74" s="23">
        <f t="shared" si="15"/>
        <v>7.0789473684210522</v>
      </c>
    </row>
    <row r="75" spans="1:23" ht="23.25" x14ac:dyDescent="0.25">
      <c r="A75" s="15">
        <f t="shared" si="11"/>
        <v>71</v>
      </c>
      <c r="B75" s="15" t="s">
        <v>336</v>
      </c>
      <c r="C75" s="15" t="s">
        <v>641</v>
      </c>
      <c r="D75" s="22">
        <f t="shared" si="6"/>
        <v>7</v>
      </c>
      <c r="E75" s="15" t="s">
        <v>641</v>
      </c>
      <c r="F75" s="22">
        <f t="shared" si="7"/>
        <v>7</v>
      </c>
      <c r="G75" s="15" t="s">
        <v>642</v>
      </c>
      <c r="H75" s="22">
        <f t="shared" si="8"/>
        <v>8</v>
      </c>
      <c r="I75" s="24" t="s">
        <v>643</v>
      </c>
      <c r="J75" s="22">
        <f t="shared" si="9"/>
        <v>9</v>
      </c>
      <c r="K75" s="15" t="s">
        <v>643</v>
      </c>
      <c r="L75" s="22">
        <f t="shared" si="12"/>
        <v>9</v>
      </c>
      <c r="M75" s="48" t="s">
        <v>643</v>
      </c>
      <c r="N75" s="22">
        <f t="shared" si="13"/>
        <v>9</v>
      </c>
      <c r="O75" s="15" t="s">
        <v>636</v>
      </c>
      <c r="P75" s="22">
        <f t="shared" si="10"/>
        <v>10</v>
      </c>
      <c r="Q75" s="15">
        <f t="shared" si="14"/>
        <v>311</v>
      </c>
      <c r="R75" s="23">
        <f t="shared" si="15"/>
        <v>8.1842105263157894</v>
      </c>
    </row>
    <row r="76" spans="1:23" ht="23.25" x14ac:dyDescent="0.25">
      <c r="A76" s="15">
        <f t="shared" si="11"/>
        <v>72</v>
      </c>
      <c r="B76" s="15" t="s">
        <v>337</v>
      </c>
      <c r="C76" s="15" t="s">
        <v>642</v>
      </c>
      <c r="D76" s="22">
        <f t="shared" ref="D76:D114" si="16">IF(C76="AA",10, IF(C76="AB",9, IF(C76="BB",8, IF(C76="BC",7,IF(C76="CC",6, IF(C76="CD",5, IF(C76="DD",4,IF(C76="F",0))))))))</f>
        <v>8</v>
      </c>
      <c r="E76" s="15" t="s">
        <v>642</v>
      </c>
      <c r="F76" s="22">
        <f t="shared" ref="F76:F98" si="17">IF(E76="AA",10, IF(E76="AB",9, IF(E76="BB",8, IF(E76="BC",7,IF(E76="CC",6, IF(E76="CD",5, IF(E76="DD",4,IF(E76="F",0))))))))</f>
        <v>8</v>
      </c>
      <c r="G76" s="15" t="s">
        <v>642</v>
      </c>
      <c r="H76" s="22">
        <f t="shared" ref="H76:H98" si="18">IF(G76="AA",10, IF(G76="AB",9, IF(G76="BB",8, IF(G76="BC",7,IF(G76="CC",6, IF(G76="CD",5, IF(G76="DD",4,IF(G76="F",0))))))))</f>
        <v>8</v>
      </c>
      <c r="I76" s="24" t="s">
        <v>641</v>
      </c>
      <c r="J76" s="22">
        <f t="shared" ref="J76:J98" si="19">IF(I76="AA",10, IF(I76="AB",9, IF(I76="BB",8, IF(I76="BC",7,IF(I76="CC",6, IF(I76="CD",5, IF(I76="DD",4,IF(I76="F",0))))))))</f>
        <v>7</v>
      </c>
      <c r="K76" s="15" t="s">
        <v>642</v>
      </c>
      <c r="L76" s="22">
        <f t="shared" si="12"/>
        <v>8</v>
      </c>
      <c r="M76" s="48" t="s">
        <v>641</v>
      </c>
      <c r="N76" s="22">
        <f t="shared" si="13"/>
        <v>7</v>
      </c>
      <c r="O76" s="15" t="s">
        <v>643</v>
      </c>
      <c r="P76" s="22">
        <f t="shared" ref="P76:P98" si="20">IF(O76="AA",10, IF(O76="AB",9, IF(O76="BB",8, IF(O76="BC",7,IF(O76="CC",6, IF(O76="CD",5, IF(O76="DD",4,IF(O76="F",0))))))))</f>
        <v>9</v>
      </c>
      <c r="Q76" s="15">
        <f t="shared" si="14"/>
        <v>297</v>
      </c>
      <c r="R76" s="23">
        <f t="shared" si="15"/>
        <v>7.8157894736842106</v>
      </c>
    </row>
    <row r="77" spans="1:23" ht="23.25" x14ac:dyDescent="0.25">
      <c r="A77" s="15">
        <f t="shared" si="11"/>
        <v>73</v>
      </c>
      <c r="B77" s="15" t="s">
        <v>338</v>
      </c>
      <c r="C77" s="15" t="s">
        <v>641</v>
      </c>
      <c r="D77" s="22">
        <f t="shared" si="16"/>
        <v>7</v>
      </c>
      <c r="E77" s="15" t="s">
        <v>641</v>
      </c>
      <c r="F77" s="22">
        <f t="shared" si="17"/>
        <v>7</v>
      </c>
      <c r="G77" s="15" t="s">
        <v>642</v>
      </c>
      <c r="H77" s="22">
        <f t="shared" si="18"/>
        <v>8</v>
      </c>
      <c r="I77" s="24" t="s">
        <v>639</v>
      </c>
      <c r="J77" s="22">
        <f t="shared" si="19"/>
        <v>6</v>
      </c>
      <c r="K77" s="15" t="s">
        <v>642</v>
      </c>
      <c r="L77" s="22">
        <f t="shared" si="12"/>
        <v>8</v>
      </c>
      <c r="M77" s="48" t="s">
        <v>641</v>
      </c>
      <c r="N77" s="22">
        <f t="shared" si="13"/>
        <v>7</v>
      </c>
      <c r="O77" s="24" t="s">
        <v>636</v>
      </c>
      <c r="P77" s="22">
        <f t="shared" si="20"/>
        <v>10</v>
      </c>
      <c r="Q77" s="15">
        <f t="shared" si="14"/>
        <v>278</v>
      </c>
      <c r="R77" s="23">
        <f t="shared" si="15"/>
        <v>7.3157894736842106</v>
      </c>
    </row>
    <row r="78" spans="1:23" ht="23.25" x14ac:dyDescent="0.25">
      <c r="A78" s="15">
        <f t="shared" si="11"/>
        <v>74</v>
      </c>
      <c r="B78" s="15" t="s">
        <v>339</v>
      </c>
      <c r="C78" s="15" t="s">
        <v>641</v>
      </c>
      <c r="D78" s="22">
        <f t="shared" si="16"/>
        <v>7</v>
      </c>
      <c r="E78" s="15" t="s">
        <v>640</v>
      </c>
      <c r="F78" s="22">
        <f t="shared" si="17"/>
        <v>5</v>
      </c>
      <c r="G78" s="15" t="s">
        <v>641</v>
      </c>
      <c r="H78" s="22">
        <f t="shared" si="18"/>
        <v>7</v>
      </c>
      <c r="I78" s="24" t="s">
        <v>641</v>
      </c>
      <c r="J78" s="22">
        <f t="shared" si="19"/>
        <v>7</v>
      </c>
      <c r="K78" s="15" t="s">
        <v>642</v>
      </c>
      <c r="L78" s="22">
        <f t="shared" si="12"/>
        <v>8</v>
      </c>
      <c r="M78" s="48" t="s">
        <v>643</v>
      </c>
      <c r="N78" s="22">
        <f t="shared" si="13"/>
        <v>9</v>
      </c>
      <c r="O78" s="15" t="s">
        <v>636</v>
      </c>
      <c r="P78" s="22">
        <f t="shared" si="20"/>
        <v>10</v>
      </c>
      <c r="Q78" s="15">
        <f t="shared" si="14"/>
        <v>268</v>
      </c>
      <c r="R78" s="23">
        <f t="shared" si="15"/>
        <v>7.0526315789473681</v>
      </c>
    </row>
    <row r="79" spans="1:23" ht="23.25" customHeight="1" x14ac:dyDescent="0.25">
      <c r="A79" s="15">
        <f t="shared" si="11"/>
        <v>75</v>
      </c>
      <c r="B79" s="15" t="s">
        <v>340</v>
      </c>
      <c r="C79" s="15" t="s">
        <v>637</v>
      </c>
      <c r="D79" s="22">
        <f t="shared" si="16"/>
        <v>4</v>
      </c>
      <c r="E79" s="15" t="s">
        <v>637</v>
      </c>
      <c r="F79" s="22">
        <f t="shared" si="17"/>
        <v>4</v>
      </c>
      <c r="G79" s="76"/>
      <c r="H79" s="22" t="b">
        <f t="shared" si="18"/>
        <v>0</v>
      </c>
      <c r="I79" s="24" t="s">
        <v>637</v>
      </c>
      <c r="J79" s="22">
        <f t="shared" si="19"/>
        <v>4</v>
      </c>
      <c r="K79" s="15" t="s">
        <v>639</v>
      </c>
      <c r="L79" s="22">
        <f t="shared" si="12"/>
        <v>6</v>
      </c>
      <c r="M79" s="48" t="s">
        <v>642</v>
      </c>
      <c r="N79" s="22">
        <f t="shared" si="13"/>
        <v>8</v>
      </c>
      <c r="O79" s="15" t="s">
        <v>636</v>
      </c>
      <c r="P79" s="22">
        <f t="shared" si="20"/>
        <v>10</v>
      </c>
      <c r="Q79" s="15">
        <f t="shared" si="14"/>
        <v>164</v>
      </c>
      <c r="R79" s="23">
        <f t="shared" si="15"/>
        <v>4.3157894736842106</v>
      </c>
      <c r="W79" s="19"/>
    </row>
    <row r="80" spans="1:23" ht="23.25" customHeight="1" x14ac:dyDescent="0.25">
      <c r="A80" s="15">
        <f t="shared" si="11"/>
        <v>76</v>
      </c>
      <c r="B80" s="15" t="s">
        <v>341</v>
      </c>
      <c r="C80" s="15" t="s">
        <v>641</v>
      </c>
      <c r="D80" s="22">
        <f t="shared" si="16"/>
        <v>7</v>
      </c>
      <c r="E80" s="15" t="s">
        <v>636</v>
      </c>
      <c r="F80" s="22">
        <f t="shared" si="17"/>
        <v>10</v>
      </c>
      <c r="G80" s="15" t="s">
        <v>643</v>
      </c>
      <c r="H80" s="22">
        <f t="shared" si="18"/>
        <v>9</v>
      </c>
      <c r="I80" s="24" t="s">
        <v>641</v>
      </c>
      <c r="J80" s="22">
        <f t="shared" si="19"/>
        <v>7</v>
      </c>
      <c r="K80" s="15" t="s">
        <v>636</v>
      </c>
      <c r="L80" s="22">
        <f t="shared" si="12"/>
        <v>10</v>
      </c>
      <c r="M80" s="48" t="s">
        <v>643</v>
      </c>
      <c r="N80" s="22">
        <f t="shared" si="13"/>
        <v>9</v>
      </c>
      <c r="O80" s="15" t="s">
        <v>643</v>
      </c>
      <c r="P80" s="22">
        <f t="shared" si="20"/>
        <v>9</v>
      </c>
      <c r="Q80" s="15">
        <f t="shared" si="14"/>
        <v>327</v>
      </c>
      <c r="R80" s="23">
        <f t="shared" si="15"/>
        <v>8.6052631578947363</v>
      </c>
    </row>
    <row r="81" spans="1:18" ht="23.25" customHeight="1" x14ac:dyDescent="0.25">
      <c r="A81" s="15">
        <f t="shared" si="11"/>
        <v>77</v>
      </c>
      <c r="B81" s="15" t="s">
        <v>342</v>
      </c>
      <c r="C81" s="15" t="s">
        <v>639</v>
      </c>
      <c r="D81" s="22">
        <f t="shared" si="16"/>
        <v>6</v>
      </c>
      <c r="E81" s="15" t="s">
        <v>641</v>
      </c>
      <c r="F81" s="22">
        <f t="shared" si="17"/>
        <v>7</v>
      </c>
      <c r="G81" s="15" t="s">
        <v>641</v>
      </c>
      <c r="H81" s="22">
        <f t="shared" si="18"/>
        <v>7</v>
      </c>
      <c r="I81" s="24" t="s">
        <v>640</v>
      </c>
      <c r="J81" s="22">
        <f t="shared" si="19"/>
        <v>5</v>
      </c>
      <c r="K81" s="15" t="s">
        <v>643</v>
      </c>
      <c r="L81" s="22">
        <f t="shared" si="12"/>
        <v>9</v>
      </c>
      <c r="M81" s="48" t="s">
        <v>642</v>
      </c>
      <c r="N81" s="22">
        <f t="shared" si="13"/>
        <v>8</v>
      </c>
      <c r="O81" s="15" t="s">
        <v>636</v>
      </c>
      <c r="P81" s="22">
        <f t="shared" si="20"/>
        <v>10</v>
      </c>
      <c r="Q81" s="15">
        <f t="shared" si="14"/>
        <v>265</v>
      </c>
      <c r="R81" s="23">
        <f t="shared" si="15"/>
        <v>6.9736842105263159</v>
      </c>
    </row>
    <row r="82" spans="1:18" ht="23.25" customHeight="1" x14ac:dyDescent="0.25">
      <c r="A82" s="15">
        <f t="shared" si="11"/>
        <v>78</v>
      </c>
      <c r="B82" s="15" t="s">
        <v>343</v>
      </c>
      <c r="C82" s="15" t="s">
        <v>639</v>
      </c>
      <c r="D82" s="22">
        <f t="shared" si="16"/>
        <v>6</v>
      </c>
      <c r="E82" s="15" t="s">
        <v>641</v>
      </c>
      <c r="F82" s="22">
        <f t="shared" si="17"/>
        <v>7</v>
      </c>
      <c r="G82" s="15" t="s">
        <v>643</v>
      </c>
      <c r="H82" s="22">
        <f t="shared" si="18"/>
        <v>9</v>
      </c>
      <c r="I82" s="24" t="s">
        <v>639</v>
      </c>
      <c r="J82" s="22">
        <f t="shared" si="19"/>
        <v>6</v>
      </c>
      <c r="K82" s="15" t="s">
        <v>643</v>
      </c>
      <c r="L82" s="22">
        <f t="shared" si="12"/>
        <v>9</v>
      </c>
      <c r="M82" s="48" t="s">
        <v>642</v>
      </c>
      <c r="N82" s="22">
        <f t="shared" si="13"/>
        <v>8</v>
      </c>
      <c r="O82" s="15" t="s">
        <v>636</v>
      </c>
      <c r="P82" s="22">
        <f t="shared" si="20"/>
        <v>10</v>
      </c>
      <c r="Q82" s="15">
        <f t="shared" si="14"/>
        <v>285</v>
      </c>
      <c r="R82" s="23">
        <f t="shared" si="15"/>
        <v>7.5</v>
      </c>
    </row>
    <row r="83" spans="1:18" ht="23.25" customHeight="1" x14ac:dyDescent="0.25">
      <c r="A83" s="15">
        <f t="shared" si="11"/>
        <v>79</v>
      </c>
      <c r="B83" s="15" t="s">
        <v>344</v>
      </c>
      <c r="C83" s="15" t="s">
        <v>639</v>
      </c>
      <c r="D83" s="22">
        <f t="shared" si="16"/>
        <v>6</v>
      </c>
      <c r="E83" s="35" t="s">
        <v>638</v>
      </c>
      <c r="F83" s="22">
        <f t="shared" si="17"/>
        <v>0</v>
      </c>
      <c r="G83" s="15" t="s">
        <v>640</v>
      </c>
      <c r="H83" s="22">
        <f t="shared" si="18"/>
        <v>5</v>
      </c>
      <c r="I83" s="24" t="s">
        <v>640</v>
      </c>
      <c r="J83" s="22">
        <f t="shared" si="19"/>
        <v>5</v>
      </c>
      <c r="K83" s="15" t="s">
        <v>643</v>
      </c>
      <c r="L83" s="22">
        <f t="shared" si="12"/>
        <v>9</v>
      </c>
      <c r="M83" s="48" t="s">
        <v>642</v>
      </c>
      <c r="N83" s="22">
        <f t="shared" si="13"/>
        <v>8</v>
      </c>
      <c r="O83" s="15" t="s">
        <v>636</v>
      </c>
      <c r="P83" s="22">
        <f t="shared" si="20"/>
        <v>10</v>
      </c>
      <c r="Q83" s="15">
        <f t="shared" si="14"/>
        <v>197</v>
      </c>
      <c r="R83" s="23">
        <f t="shared" si="15"/>
        <v>5.1842105263157894</v>
      </c>
    </row>
    <row r="84" spans="1:18" ht="23.25" customHeight="1" x14ac:dyDescent="0.25">
      <c r="A84" s="15">
        <f t="shared" si="11"/>
        <v>80</v>
      </c>
      <c r="B84" s="15" t="s">
        <v>345</v>
      </c>
      <c r="C84" s="15" t="s">
        <v>641</v>
      </c>
      <c r="D84" s="22">
        <f t="shared" si="16"/>
        <v>7</v>
      </c>
      <c r="E84" s="15" t="s">
        <v>641</v>
      </c>
      <c r="F84" s="22">
        <f t="shared" si="17"/>
        <v>7</v>
      </c>
      <c r="G84" s="15" t="s">
        <v>636</v>
      </c>
      <c r="H84" s="22">
        <f t="shared" si="18"/>
        <v>10</v>
      </c>
      <c r="I84" s="24" t="s">
        <v>641</v>
      </c>
      <c r="J84" s="22">
        <f t="shared" si="19"/>
        <v>7</v>
      </c>
      <c r="K84" s="15" t="s">
        <v>642</v>
      </c>
      <c r="L84" s="22">
        <f t="shared" si="12"/>
        <v>8</v>
      </c>
      <c r="M84" s="48" t="s">
        <v>643</v>
      </c>
      <c r="N84" s="22">
        <f t="shared" si="13"/>
        <v>9</v>
      </c>
      <c r="O84" s="15" t="s">
        <v>636</v>
      </c>
      <c r="P84" s="22">
        <f t="shared" si="20"/>
        <v>10</v>
      </c>
      <c r="Q84" s="15">
        <f t="shared" si="14"/>
        <v>302</v>
      </c>
      <c r="R84" s="23">
        <f t="shared" si="15"/>
        <v>7.9473684210526319</v>
      </c>
    </row>
    <row r="85" spans="1:18" ht="23.25" customHeight="1" x14ac:dyDescent="0.25">
      <c r="A85" s="15">
        <f t="shared" si="11"/>
        <v>81</v>
      </c>
      <c r="B85" s="15" t="s">
        <v>346</v>
      </c>
      <c r="C85" s="15" t="s">
        <v>642</v>
      </c>
      <c r="D85" s="22">
        <f t="shared" si="16"/>
        <v>8</v>
      </c>
      <c r="E85" s="15" t="s">
        <v>643</v>
      </c>
      <c r="F85" s="22">
        <f t="shared" si="17"/>
        <v>9</v>
      </c>
      <c r="G85" s="15" t="s">
        <v>636</v>
      </c>
      <c r="H85" s="22">
        <f t="shared" si="18"/>
        <v>10</v>
      </c>
      <c r="I85" s="24" t="s">
        <v>643</v>
      </c>
      <c r="J85" s="22">
        <f t="shared" si="19"/>
        <v>9</v>
      </c>
      <c r="K85" s="15" t="s">
        <v>636</v>
      </c>
      <c r="L85" s="22">
        <f t="shared" si="12"/>
        <v>10</v>
      </c>
      <c r="M85" s="48" t="s">
        <v>641</v>
      </c>
      <c r="N85" s="22">
        <f t="shared" si="13"/>
        <v>7</v>
      </c>
      <c r="O85" s="15" t="s">
        <v>636</v>
      </c>
      <c r="P85" s="22">
        <f t="shared" si="20"/>
        <v>10</v>
      </c>
      <c r="Q85" s="15">
        <f t="shared" si="14"/>
        <v>346</v>
      </c>
      <c r="R85" s="23">
        <f t="shared" si="15"/>
        <v>9.1052631578947363</v>
      </c>
    </row>
    <row r="86" spans="1:18" ht="23.25" customHeight="1" x14ac:dyDescent="0.25">
      <c r="A86" s="15">
        <f t="shared" si="11"/>
        <v>82</v>
      </c>
      <c r="B86" s="15" t="s">
        <v>347</v>
      </c>
      <c r="C86" s="15" t="s">
        <v>641</v>
      </c>
      <c r="D86" s="22">
        <f t="shared" si="16"/>
        <v>7</v>
      </c>
      <c r="E86" s="15" t="s">
        <v>637</v>
      </c>
      <c r="F86" s="22">
        <f t="shared" si="17"/>
        <v>4</v>
      </c>
      <c r="G86" s="15" t="s">
        <v>640</v>
      </c>
      <c r="H86" s="22">
        <f t="shared" si="18"/>
        <v>5</v>
      </c>
      <c r="I86" s="24" t="s">
        <v>640</v>
      </c>
      <c r="J86" s="22">
        <f t="shared" si="19"/>
        <v>5</v>
      </c>
      <c r="K86" s="15" t="s">
        <v>642</v>
      </c>
      <c r="L86" s="22">
        <f t="shared" si="12"/>
        <v>8</v>
      </c>
      <c r="M86" s="48" t="s">
        <v>642</v>
      </c>
      <c r="N86" s="22">
        <f t="shared" si="13"/>
        <v>8</v>
      </c>
      <c r="O86" s="15" t="s">
        <v>636</v>
      </c>
      <c r="P86" s="22">
        <f t="shared" si="20"/>
        <v>10</v>
      </c>
      <c r="Q86" s="15">
        <f t="shared" si="14"/>
        <v>230</v>
      </c>
      <c r="R86" s="23">
        <f t="shared" si="15"/>
        <v>6.0526315789473681</v>
      </c>
    </row>
    <row r="87" spans="1:18" ht="23.25" customHeight="1" x14ac:dyDescent="0.25">
      <c r="A87" s="15">
        <f t="shared" si="11"/>
        <v>83</v>
      </c>
      <c r="B87" s="15" t="s">
        <v>348</v>
      </c>
      <c r="C87" s="15" t="s">
        <v>640</v>
      </c>
      <c r="D87" s="22">
        <f t="shared" si="16"/>
        <v>5</v>
      </c>
      <c r="E87" s="15" t="s">
        <v>639</v>
      </c>
      <c r="F87" s="22">
        <f t="shared" si="17"/>
        <v>6</v>
      </c>
      <c r="G87" s="15" t="s">
        <v>639</v>
      </c>
      <c r="H87" s="22">
        <f t="shared" si="18"/>
        <v>6</v>
      </c>
      <c r="I87" s="24" t="s">
        <v>639</v>
      </c>
      <c r="J87" s="22">
        <f t="shared" si="19"/>
        <v>6</v>
      </c>
      <c r="K87" s="15" t="s">
        <v>642</v>
      </c>
      <c r="L87" s="22">
        <f t="shared" si="12"/>
        <v>8</v>
      </c>
      <c r="M87" s="48" t="s">
        <v>643</v>
      </c>
      <c r="N87" s="22">
        <f t="shared" si="13"/>
        <v>9</v>
      </c>
      <c r="O87" s="15" t="s">
        <v>636</v>
      </c>
      <c r="P87" s="22">
        <f t="shared" si="20"/>
        <v>10</v>
      </c>
      <c r="Q87" s="15">
        <f t="shared" si="14"/>
        <v>250</v>
      </c>
      <c r="R87" s="23">
        <f t="shared" si="15"/>
        <v>6.5789473684210522</v>
      </c>
    </row>
    <row r="88" spans="1:18" ht="23.25" customHeight="1" x14ac:dyDescent="0.25">
      <c r="A88" s="15">
        <f t="shared" si="11"/>
        <v>84</v>
      </c>
      <c r="B88" s="15" t="s">
        <v>349</v>
      </c>
      <c r="C88" s="15" t="s">
        <v>637</v>
      </c>
      <c r="D88" s="22">
        <f t="shared" si="16"/>
        <v>4</v>
      </c>
      <c r="E88" s="15" t="s">
        <v>639</v>
      </c>
      <c r="F88" s="22">
        <f t="shared" si="17"/>
        <v>6</v>
      </c>
      <c r="G88" s="15" t="s">
        <v>639</v>
      </c>
      <c r="H88" s="22">
        <f t="shared" si="18"/>
        <v>6</v>
      </c>
      <c r="I88" s="24" t="s">
        <v>637</v>
      </c>
      <c r="J88" s="22">
        <f t="shared" si="19"/>
        <v>4</v>
      </c>
      <c r="K88" s="15" t="s">
        <v>642</v>
      </c>
      <c r="L88" s="22">
        <f t="shared" si="12"/>
        <v>8</v>
      </c>
      <c r="M88" s="48" t="s">
        <v>642</v>
      </c>
      <c r="N88" s="22">
        <f t="shared" si="13"/>
        <v>8</v>
      </c>
      <c r="O88" s="15" t="s">
        <v>636</v>
      </c>
      <c r="P88" s="22">
        <f t="shared" si="20"/>
        <v>10</v>
      </c>
      <c r="Q88" s="15">
        <f t="shared" si="14"/>
        <v>226</v>
      </c>
      <c r="R88" s="23">
        <f t="shared" si="15"/>
        <v>5.9473684210526319</v>
      </c>
    </row>
    <row r="89" spans="1:18" ht="23.25" customHeight="1" x14ac:dyDescent="0.25">
      <c r="A89" s="15">
        <f t="shared" si="11"/>
        <v>85</v>
      </c>
      <c r="B89" s="15" t="s">
        <v>350</v>
      </c>
      <c r="C89" s="15" t="s">
        <v>639</v>
      </c>
      <c r="D89" s="22">
        <f t="shared" si="16"/>
        <v>6</v>
      </c>
      <c r="E89" s="35" t="s">
        <v>638</v>
      </c>
      <c r="F89" s="22">
        <f t="shared" si="17"/>
        <v>0</v>
      </c>
      <c r="G89" s="15" t="s">
        <v>637</v>
      </c>
      <c r="H89" s="22">
        <f t="shared" si="18"/>
        <v>4</v>
      </c>
      <c r="I89" s="35" t="s">
        <v>638</v>
      </c>
      <c r="J89" s="22">
        <f t="shared" si="19"/>
        <v>0</v>
      </c>
      <c r="K89" s="15" t="s">
        <v>641</v>
      </c>
      <c r="L89" s="22">
        <f t="shared" si="12"/>
        <v>7</v>
      </c>
      <c r="M89" s="48" t="s">
        <v>642</v>
      </c>
      <c r="N89" s="22">
        <f t="shared" si="13"/>
        <v>8</v>
      </c>
      <c r="O89" s="15" t="s">
        <v>636</v>
      </c>
      <c r="P89" s="22">
        <f t="shared" si="20"/>
        <v>10</v>
      </c>
      <c r="Q89" s="15">
        <f t="shared" si="14"/>
        <v>141</v>
      </c>
      <c r="R89" s="23">
        <f t="shared" si="15"/>
        <v>3.7105263157894739</v>
      </c>
    </row>
    <row r="90" spans="1:18" ht="23.25" customHeight="1" x14ac:dyDescent="0.25">
      <c r="A90" s="15">
        <f t="shared" si="11"/>
        <v>86</v>
      </c>
      <c r="B90" s="15" t="s">
        <v>351</v>
      </c>
      <c r="C90" s="15" t="s">
        <v>643</v>
      </c>
      <c r="D90" s="22">
        <f t="shared" si="16"/>
        <v>9</v>
      </c>
      <c r="E90" s="15" t="s">
        <v>639</v>
      </c>
      <c r="F90" s="22">
        <f t="shared" si="17"/>
        <v>6</v>
      </c>
      <c r="G90" s="15" t="s">
        <v>636</v>
      </c>
      <c r="H90" s="22">
        <f t="shared" si="18"/>
        <v>10</v>
      </c>
      <c r="I90" s="24" t="s">
        <v>639</v>
      </c>
      <c r="J90" s="22">
        <f t="shared" si="19"/>
        <v>6</v>
      </c>
      <c r="K90" s="15" t="s">
        <v>636</v>
      </c>
      <c r="L90" s="22">
        <f t="shared" si="12"/>
        <v>10</v>
      </c>
      <c r="M90" s="48" t="s">
        <v>643</v>
      </c>
      <c r="N90" s="22">
        <f t="shared" si="13"/>
        <v>9</v>
      </c>
      <c r="O90" s="15" t="s">
        <v>636</v>
      </c>
      <c r="P90" s="22">
        <f t="shared" si="20"/>
        <v>10</v>
      </c>
      <c r="Q90" s="15">
        <f t="shared" si="14"/>
        <v>308</v>
      </c>
      <c r="R90" s="23">
        <f t="shared" si="15"/>
        <v>8.1052631578947363</v>
      </c>
    </row>
    <row r="91" spans="1:18" ht="23.25" customHeight="1" x14ac:dyDescent="0.25">
      <c r="A91" s="15">
        <f t="shared" ref="A91:A114" si="21">A90+1</f>
        <v>87</v>
      </c>
      <c r="B91" s="15" t="s">
        <v>352</v>
      </c>
      <c r="C91" s="35" t="s">
        <v>638</v>
      </c>
      <c r="D91" s="22">
        <f t="shared" si="16"/>
        <v>0</v>
      </c>
      <c r="E91" s="35" t="s">
        <v>638</v>
      </c>
      <c r="F91" s="22">
        <f t="shared" si="17"/>
        <v>0</v>
      </c>
      <c r="G91" s="35" t="s">
        <v>638</v>
      </c>
      <c r="H91" s="22">
        <f t="shared" si="18"/>
        <v>0</v>
      </c>
      <c r="I91" s="35" t="s">
        <v>638</v>
      </c>
      <c r="J91" s="22">
        <f t="shared" si="19"/>
        <v>0</v>
      </c>
      <c r="K91" s="35" t="s">
        <v>638</v>
      </c>
      <c r="L91" s="22">
        <f t="shared" si="12"/>
        <v>0</v>
      </c>
      <c r="M91" s="35" t="s">
        <v>638</v>
      </c>
      <c r="N91" s="22">
        <f t="shared" si="13"/>
        <v>0</v>
      </c>
      <c r="O91" s="15" t="s">
        <v>641</v>
      </c>
      <c r="P91" s="22">
        <f t="shared" si="20"/>
        <v>7</v>
      </c>
      <c r="Q91" s="15">
        <f t="shared" si="14"/>
        <v>21</v>
      </c>
      <c r="R91" s="23">
        <f t="shared" si="15"/>
        <v>0.55263157894736847</v>
      </c>
    </row>
    <row r="92" spans="1:18" ht="23.25" customHeight="1" x14ac:dyDescent="0.25">
      <c r="A92" s="15">
        <f t="shared" si="21"/>
        <v>88</v>
      </c>
      <c r="B92" s="15" t="s">
        <v>353</v>
      </c>
      <c r="C92" s="15" t="s">
        <v>640</v>
      </c>
      <c r="D92" s="22">
        <f t="shared" si="16"/>
        <v>5</v>
      </c>
      <c r="E92" s="15" t="s">
        <v>640</v>
      </c>
      <c r="F92" s="22">
        <f t="shared" si="17"/>
        <v>5</v>
      </c>
      <c r="G92" s="15" t="s">
        <v>639</v>
      </c>
      <c r="H92" s="22">
        <f t="shared" si="18"/>
        <v>6</v>
      </c>
      <c r="I92" s="24" t="s">
        <v>640</v>
      </c>
      <c r="J92" s="22">
        <f t="shared" si="19"/>
        <v>5</v>
      </c>
      <c r="K92" s="15" t="s">
        <v>636</v>
      </c>
      <c r="L92" s="22">
        <f t="shared" si="12"/>
        <v>10</v>
      </c>
      <c r="M92" s="48" t="s">
        <v>642</v>
      </c>
      <c r="N92" s="22">
        <f t="shared" si="13"/>
        <v>8</v>
      </c>
      <c r="O92" s="15" t="s">
        <v>643</v>
      </c>
      <c r="P92" s="22">
        <f t="shared" si="20"/>
        <v>9</v>
      </c>
      <c r="Q92" s="15">
        <f t="shared" si="14"/>
        <v>239</v>
      </c>
      <c r="R92" s="23">
        <f t="shared" si="15"/>
        <v>6.2894736842105265</v>
      </c>
    </row>
    <row r="93" spans="1:18" ht="23.25" customHeight="1" x14ac:dyDescent="0.25">
      <c r="A93" s="15">
        <f t="shared" si="21"/>
        <v>89</v>
      </c>
      <c r="B93" s="15" t="s">
        <v>354</v>
      </c>
      <c r="C93" s="15" t="s">
        <v>639</v>
      </c>
      <c r="D93" s="22">
        <f t="shared" si="16"/>
        <v>6</v>
      </c>
      <c r="E93" s="15" t="s">
        <v>642</v>
      </c>
      <c r="F93" s="22">
        <f t="shared" si="17"/>
        <v>8</v>
      </c>
      <c r="G93" s="15" t="s">
        <v>643</v>
      </c>
      <c r="H93" s="22">
        <f t="shared" si="18"/>
        <v>9</v>
      </c>
      <c r="I93" s="24" t="s">
        <v>641</v>
      </c>
      <c r="J93" s="22">
        <f t="shared" si="19"/>
        <v>7</v>
      </c>
      <c r="K93" s="15" t="s">
        <v>636</v>
      </c>
      <c r="L93" s="22">
        <f t="shared" si="12"/>
        <v>10</v>
      </c>
      <c r="M93" s="48" t="s">
        <v>642</v>
      </c>
      <c r="N93" s="22">
        <f t="shared" si="13"/>
        <v>8</v>
      </c>
      <c r="O93" s="15" t="s">
        <v>643</v>
      </c>
      <c r="P93" s="22">
        <f t="shared" si="20"/>
        <v>9</v>
      </c>
      <c r="Q93" s="15">
        <f t="shared" si="14"/>
        <v>303</v>
      </c>
      <c r="R93" s="23">
        <f t="shared" si="15"/>
        <v>7.9736842105263159</v>
      </c>
    </row>
    <row r="94" spans="1:18" ht="23.25" customHeight="1" x14ac:dyDescent="0.25">
      <c r="A94" s="15">
        <f t="shared" si="21"/>
        <v>90</v>
      </c>
      <c r="B94" s="15" t="s">
        <v>355</v>
      </c>
      <c r="C94" s="15" t="s">
        <v>640</v>
      </c>
      <c r="D94" s="22">
        <f t="shared" si="16"/>
        <v>5</v>
      </c>
      <c r="E94" s="15" t="s">
        <v>640</v>
      </c>
      <c r="F94" s="22">
        <f t="shared" si="17"/>
        <v>5</v>
      </c>
      <c r="G94" s="15" t="s">
        <v>641</v>
      </c>
      <c r="H94" s="22">
        <f t="shared" si="18"/>
        <v>7</v>
      </c>
      <c r="I94" s="24" t="s">
        <v>637</v>
      </c>
      <c r="J94" s="22">
        <f t="shared" si="19"/>
        <v>4</v>
      </c>
      <c r="K94" s="15" t="s">
        <v>636</v>
      </c>
      <c r="L94" s="22">
        <f t="shared" si="12"/>
        <v>10</v>
      </c>
      <c r="M94" s="48" t="s">
        <v>642</v>
      </c>
      <c r="N94" s="22">
        <f t="shared" si="13"/>
        <v>8</v>
      </c>
      <c r="O94" s="15" t="s">
        <v>636</v>
      </c>
      <c r="P94" s="22">
        <f t="shared" si="20"/>
        <v>10</v>
      </c>
      <c r="Q94" s="15">
        <f t="shared" si="14"/>
        <v>240</v>
      </c>
      <c r="R94" s="23">
        <f t="shared" si="15"/>
        <v>6.3157894736842106</v>
      </c>
    </row>
    <row r="95" spans="1:18" ht="23.25" customHeight="1" x14ac:dyDescent="0.25">
      <c r="A95" s="15">
        <f t="shared" si="21"/>
        <v>91</v>
      </c>
      <c r="B95" s="15" t="s">
        <v>356</v>
      </c>
      <c r="C95" s="15" t="s">
        <v>639</v>
      </c>
      <c r="D95" s="22">
        <f t="shared" si="16"/>
        <v>6</v>
      </c>
      <c r="E95" s="15" t="s">
        <v>639</v>
      </c>
      <c r="F95" s="22">
        <f t="shared" si="17"/>
        <v>6</v>
      </c>
      <c r="G95" s="15" t="s">
        <v>639</v>
      </c>
      <c r="H95" s="22">
        <f t="shared" si="18"/>
        <v>6</v>
      </c>
      <c r="I95" s="24" t="s">
        <v>639</v>
      </c>
      <c r="J95" s="22">
        <f t="shared" si="19"/>
        <v>6</v>
      </c>
      <c r="K95" s="15" t="s">
        <v>642</v>
      </c>
      <c r="L95" s="22">
        <f t="shared" si="12"/>
        <v>8</v>
      </c>
      <c r="M95" s="48" t="s">
        <v>642</v>
      </c>
      <c r="N95" s="22">
        <f t="shared" si="13"/>
        <v>8</v>
      </c>
      <c r="O95" s="15" t="s">
        <v>636</v>
      </c>
      <c r="P95" s="22">
        <f t="shared" si="20"/>
        <v>10</v>
      </c>
      <c r="Q95" s="15">
        <f t="shared" si="14"/>
        <v>254</v>
      </c>
      <c r="R95" s="23">
        <f t="shared" si="15"/>
        <v>6.6842105263157894</v>
      </c>
    </row>
    <row r="96" spans="1:18" ht="23.25" customHeight="1" x14ac:dyDescent="0.25">
      <c r="A96" s="15">
        <f t="shared" si="21"/>
        <v>92</v>
      </c>
      <c r="B96" s="15" t="s">
        <v>357</v>
      </c>
      <c r="C96" s="15" t="s">
        <v>643</v>
      </c>
      <c r="D96" s="22">
        <f t="shared" si="16"/>
        <v>9</v>
      </c>
      <c r="E96" s="15" t="s">
        <v>639</v>
      </c>
      <c r="F96" s="22">
        <f t="shared" si="17"/>
        <v>6</v>
      </c>
      <c r="G96" s="15" t="s">
        <v>642</v>
      </c>
      <c r="H96" s="22">
        <f t="shared" si="18"/>
        <v>8</v>
      </c>
      <c r="I96" s="24" t="s">
        <v>636</v>
      </c>
      <c r="J96" s="22">
        <f t="shared" si="19"/>
        <v>10</v>
      </c>
      <c r="K96" s="15" t="s">
        <v>636</v>
      </c>
      <c r="L96" s="22">
        <f t="shared" si="12"/>
        <v>10</v>
      </c>
      <c r="M96" s="48" t="s">
        <v>636</v>
      </c>
      <c r="N96" s="22">
        <f t="shared" si="13"/>
        <v>10</v>
      </c>
      <c r="O96" s="15" t="s">
        <v>636</v>
      </c>
      <c r="P96" s="22">
        <f t="shared" si="20"/>
        <v>10</v>
      </c>
      <c r="Q96" s="15">
        <f t="shared" si="14"/>
        <v>330</v>
      </c>
      <c r="R96" s="23">
        <f t="shared" si="15"/>
        <v>8.6842105263157894</v>
      </c>
    </row>
    <row r="97" spans="1:18" ht="23.25" customHeight="1" x14ac:dyDescent="0.25">
      <c r="A97" s="15">
        <f t="shared" si="21"/>
        <v>93</v>
      </c>
      <c r="B97" s="15" t="s">
        <v>358</v>
      </c>
      <c r="C97" s="35" t="s">
        <v>638</v>
      </c>
      <c r="D97" s="22">
        <f t="shared" si="16"/>
        <v>0</v>
      </c>
      <c r="E97" s="15" t="s">
        <v>642</v>
      </c>
      <c r="F97" s="22">
        <f t="shared" si="17"/>
        <v>8</v>
      </c>
      <c r="G97" s="15" t="s">
        <v>639</v>
      </c>
      <c r="H97" s="22">
        <f t="shared" si="18"/>
        <v>6</v>
      </c>
      <c r="I97" s="24" t="s">
        <v>637</v>
      </c>
      <c r="J97" s="22">
        <f t="shared" si="19"/>
        <v>4</v>
      </c>
      <c r="K97" s="15" t="s">
        <v>641</v>
      </c>
      <c r="L97" s="22">
        <f t="shared" si="12"/>
        <v>7</v>
      </c>
      <c r="M97" s="48" t="s">
        <v>641</v>
      </c>
      <c r="N97" s="22">
        <f t="shared" si="13"/>
        <v>7</v>
      </c>
      <c r="O97" s="15" t="s">
        <v>636</v>
      </c>
      <c r="P97" s="22">
        <f t="shared" si="20"/>
        <v>10</v>
      </c>
      <c r="Q97" s="15">
        <f t="shared" si="14"/>
        <v>211</v>
      </c>
      <c r="R97" s="23">
        <f t="shared" si="15"/>
        <v>5.5526315789473681</v>
      </c>
    </row>
    <row r="98" spans="1:18" ht="23.25" customHeight="1" x14ac:dyDescent="0.25">
      <c r="A98" s="15">
        <f t="shared" si="21"/>
        <v>94</v>
      </c>
      <c r="B98" s="15" t="s">
        <v>359</v>
      </c>
      <c r="C98" s="15" t="s">
        <v>637</v>
      </c>
      <c r="D98" s="22">
        <f t="shared" si="16"/>
        <v>4</v>
      </c>
      <c r="E98" s="15" t="s">
        <v>637</v>
      </c>
      <c r="F98" s="22">
        <f t="shared" si="17"/>
        <v>4</v>
      </c>
      <c r="G98" s="15" t="s">
        <v>639</v>
      </c>
      <c r="H98" s="22">
        <f t="shared" si="18"/>
        <v>6</v>
      </c>
      <c r="I98" s="24" t="s">
        <v>637</v>
      </c>
      <c r="J98" s="22">
        <f t="shared" si="19"/>
        <v>4</v>
      </c>
      <c r="K98" s="15" t="s">
        <v>643</v>
      </c>
      <c r="L98" s="22">
        <f t="shared" si="12"/>
        <v>9</v>
      </c>
      <c r="M98" s="48" t="s">
        <v>642</v>
      </c>
      <c r="N98" s="22">
        <f t="shared" si="13"/>
        <v>8</v>
      </c>
      <c r="O98" s="15" t="s">
        <v>643</v>
      </c>
      <c r="P98" s="22">
        <f t="shared" si="20"/>
        <v>9</v>
      </c>
      <c r="Q98" s="15">
        <f t="shared" ref="Q98:Q114" si="22">(D98*6+F98*8+H98*6+J98*8+L98*5+N98*2+P98*3)</f>
        <v>212</v>
      </c>
      <c r="R98" s="23">
        <f t="shared" ref="R98:R114" si="23">(Q98/38)</f>
        <v>5.5789473684210522</v>
      </c>
    </row>
    <row r="99" spans="1:18" ht="23.25" customHeight="1" x14ac:dyDescent="0.25">
      <c r="A99" s="15">
        <f t="shared" si="21"/>
        <v>95</v>
      </c>
      <c r="B99" s="15" t="s">
        <v>468</v>
      </c>
      <c r="C99" s="15" t="s">
        <v>637</v>
      </c>
      <c r="D99" s="22">
        <f t="shared" si="16"/>
        <v>4</v>
      </c>
      <c r="E99" s="15" t="s">
        <v>640</v>
      </c>
      <c r="F99" s="22">
        <f t="shared" ref="F99:F109" si="24">IF(E99="AA",10, IF(E99="AB",9, IF(E99="BB",8, IF(E99="BC",7,IF(E99="CC",6, IF(E99="CD",5, IF(E99="DD",4,IF(E99="F",0))))))))</f>
        <v>5</v>
      </c>
      <c r="G99" s="15" t="s">
        <v>641</v>
      </c>
      <c r="H99" s="22">
        <f t="shared" ref="H99:H109" si="25">IF(G99="AA",10, IF(G99="AB",9, IF(G99="BB",8, IF(G99="BC",7,IF(G99="CC",6, IF(G99="CD",5, IF(G99="DD",4,IF(G99="F",0))))))))</f>
        <v>7</v>
      </c>
      <c r="I99" s="24" t="s">
        <v>637</v>
      </c>
      <c r="J99" s="22">
        <f t="shared" ref="J99:J109" si="26">IF(I99="AA",10, IF(I99="AB",9, IF(I99="BB",8, IF(I99="BC",7,IF(I99="CC",6, IF(I99="CD",5, IF(I99="DD",4,IF(I99="F",0))))))))</f>
        <v>4</v>
      </c>
      <c r="K99" s="15" t="s">
        <v>636</v>
      </c>
      <c r="L99" s="22">
        <f t="shared" ref="L99:L109" si="27">IF(K99="AA",10, IF(K99="AB",9, IF(K99="BB",8, IF(K99="BC",7,IF(K99="CC",6, IF(K99="CD",5, IF(K99="DD",4,IF(K99="F",0))))))))</f>
        <v>10</v>
      </c>
      <c r="M99" s="48" t="s">
        <v>643</v>
      </c>
      <c r="N99" s="22">
        <f t="shared" ref="N99:N109" si="28">IF(M99="AA",10, IF(M99="AB",9, IF(M99="BB",8, IF(M99="BC",7,IF(M99="CC",6, IF(M99="CD",5, IF(M99="DD",4,IF(M99="F",0))))))))</f>
        <v>9</v>
      </c>
      <c r="O99" s="15" t="s">
        <v>636</v>
      </c>
      <c r="P99" s="22">
        <f t="shared" ref="P99:P109" si="29">IF(O99="AA",10, IF(O99="AB",9, IF(O99="BB",8, IF(O99="BC",7,IF(O99="CC",6, IF(O99="CD",5, IF(O99="DD",4,IF(O99="F",0))))))))</f>
        <v>10</v>
      </c>
      <c r="Q99" s="15">
        <f t="shared" si="22"/>
        <v>236</v>
      </c>
      <c r="R99" s="23">
        <f t="shared" si="23"/>
        <v>6.2105263157894735</v>
      </c>
    </row>
    <row r="100" spans="1:18" ht="23.25" customHeight="1" x14ac:dyDescent="0.25">
      <c r="A100" s="15">
        <f t="shared" si="21"/>
        <v>96</v>
      </c>
      <c r="B100" s="15" t="s">
        <v>469</v>
      </c>
      <c r="C100" s="15" t="s">
        <v>639</v>
      </c>
      <c r="D100" s="22">
        <f t="shared" si="16"/>
        <v>6</v>
      </c>
      <c r="E100" s="15" t="s">
        <v>640</v>
      </c>
      <c r="F100" s="22">
        <f t="shared" si="24"/>
        <v>5</v>
      </c>
      <c r="G100" s="15" t="s">
        <v>642</v>
      </c>
      <c r="H100" s="22">
        <f t="shared" si="25"/>
        <v>8</v>
      </c>
      <c r="I100" s="24" t="s">
        <v>639</v>
      </c>
      <c r="J100" s="22">
        <f t="shared" si="26"/>
        <v>6</v>
      </c>
      <c r="K100" s="15" t="s">
        <v>639</v>
      </c>
      <c r="L100" s="22">
        <f t="shared" si="27"/>
        <v>6</v>
      </c>
      <c r="M100" s="48" t="s">
        <v>643</v>
      </c>
      <c r="N100" s="22">
        <f t="shared" si="28"/>
        <v>9</v>
      </c>
      <c r="O100" s="15" t="s">
        <v>636</v>
      </c>
      <c r="P100" s="22">
        <f t="shared" si="29"/>
        <v>10</v>
      </c>
      <c r="Q100" s="15">
        <f t="shared" si="22"/>
        <v>250</v>
      </c>
      <c r="R100" s="23">
        <f t="shared" si="23"/>
        <v>6.5789473684210522</v>
      </c>
    </row>
    <row r="101" spans="1:18" ht="23.25" customHeight="1" x14ac:dyDescent="0.25">
      <c r="A101" s="15">
        <f t="shared" si="21"/>
        <v>97</v>
      </c>
      <c r="B101" s="15" t="s">
        <v>470</v>
      </c>
      <c r="C101" s="15" t="s">
        <v>642</v>
      </c>
      <c r="D101" s="22">
        <f t="shared" si="16"/>
        <v>8</v>
      </c>
      <c r="E101" s="15" t="s">
        <v>639</v>
      </c>
      <c r="F101" s="22">
        <f t="shared" si="24"/>
        <v>6</v>
      </c>
      <c r="G101" s="15" t="s">
        <v>643</v>
      </c>
      <c r="H101" s="22">
        <f t="shared" si="25"/>
        <v>9</v>
      </c>
      <c r="I101" s="24" t="s">
        <v>641</v>
      </c>
      <c r="J101" s="22">
        <f t="shared" si="26"/>
        <v>7</v>
      </c>
      <c r="K101" s="15" t="s">
        <v>643</v>
      </c>
      <c r="L101" s="22">
        <f t="shared" si="27"/>
        <v>9</v>
      </c>
      <c r="M101" s="48" t="s">
        <v>643</v>
      </c>
      <c r="N101" s="22">
        <f t="shared" si="28"/>
        <v>9</v>
      </c>
      <c r="O101" s="15" t="s">
        <v>636</v>
      </c>
      <c r="P101" s="22">
        <f t="shared" si="29"/>
        <v>10</v>
      </c>
      <c r="Q101" s="15">
        <f t="shared" si="22"/>
        <v>299</v>
      </c>
      <c r="R101" s="23">
        <f t="shared" si="23"/>
        <v>7.8684210526315788</v>
      </c>
    </row>
    <row r="102" spans="1:18" ht="23.25" customHeight="1" x14ac:dyDescent="0.25">
      <c r="A102" s="15">
        <f t="shared" si="21"/>
        <v>98</v>
      </c>
      <c r="B102" s="15" t="s">
        <v>471</v>
      </c>
      <c r="C102" s="15" t="s">
        <v>642</v>
      </c>
      <c r="D102" s="22">
        <f t="shared" si="16"/>
        <v>8</v>
      </c>
      <c r="E102" s="15" t="s">
        <v>641</v>
      </c>
      <c r="F102" s="22">
        <f t="shared" si="24"/>
        <v>7</v>
      </c>
      <c r="G102" s="15" t="s">
        <v>643</v>
      </c>
      <c r="H102" s="22">
        <f t="shared" si="25"/>
        <v>9</v>
      </c>
      <c r="I102" s="24" t="s">
        <v>641</v>
      </c>
      <c r="J102" s="22">
        <f t="shared" si="26"/>
        <v>7</v>
      </c>
      <c r="K102" s="15" t="s">
        <v>636</v>
      </c>
      <c r="L102" s="22">
        <f t="shared" si="27"/>
        <v>10</v>
      </c>
      <c r="M102" s="48" t="s">
        <v>636</v>
      </c>
      <c r="N102" s="22">
        <f t="shared" si="28"/>
        <v>10</v>
      </c>
      <c r="O102" s="15" t="s">
        <v>636</v>
      </c>
      <c r="P102" s="22">
        <f t="shared" si="29"/>
        <v>10</v>
      </c>
      <c r="Q102" s="15">
        <f t="shared" si="22"/>
        <v>314</v>
      </c>
      <c r="R102" s="23">
        <f t="shared" si="23"/>
        <v>8.2631578947368425</v>
      </c>
    </row>
    <row r="103" spans="1:18" ht="23.25" customHeight="1" x14ac:dyDescent="0.25">
      <c r="A103" s="15">
        <f t="shared" si="21"/>
        <v>99</v>
      </c>
      <c r="B103" s="15" t="s">
        <v>472</v>
      </c>
      <c r="C103" s="15" t="s">
        <v>640</v>
      </c>
      <c r="D103" s="22">
        <f t="shared" si="16"/>
        <v>5</v>
      </c>
      <c r="E103" s="15" t="s">
        <v>641</v>
      </c>
      <c r="F103" s="22">
        <f t="shared" si="24"/>
        <v>7</v>
      </c>
      <c r="G103" s="15" t="s">
        <v>641</v>
      </c>
      <c r="H103" s="22">
        <f t="shared" si="25"/>
        <v>7</v>
      </c>
      <c r="I103" s="24" t="s">
        <v>639</v>
      </c>
      <c r="J103" s="22">
        <f t="shared" si="26"/>
        <v>6</v>
      </c>
      <c r="K103" s="15" t="s">
        <v>643</v>
      </c>
      <c r="L103" s="22">
        <f t="shared" si="27"/>
        <v>9</v>
      </c>
      <c r="M103" s="48" t="s">
        <v>643</v>
      </c>
      <c r="N103" s="22">
        <f t="shared" si="28"/>
        <v>9</v>
      </c>
      <c r="O103" s="15" t="s">
        <v>636</v>
      </c>
      <c r="P103" s="22">
        <f t="shared" si="29"/>
        <v>10</v>
      </c>
      <c r="Q103" s="15">
        <f t="shared" si="22"/>
        <v>269</v>
      </c>
      <c r="R103" s="23">
        <f t="shared" si="23"/>
        <v>7.0789473684210522</v>
      </c>
    </row>
    <row r="104" spans="1:18" ht="23.25" customHeight="1" x14ac:dyDescent="0.25">
      <c r="A104" s="15">
        <f t="shared" si="21"/>
        <v>100</v>
      </c>
      <c r="B104" s="15" t="s">
        <v>473</v>
      </c>
      <c r="C104" s="15" t="s">
        <v>639</v>
      </c>
      <c r="D104" s="22">
        <f t="shared" si="16"/>
        <v>6</v>
      </c>
      <c r="E104" s="15" t="s">
        <v>640</v>
      </c>
      <c r="F104" s="22">
        <f t="shared" si="24"/>
        <v>5</v>
      </c>
      <c r="G104" s="15" t="s">
        <v>643</v>
      </c>
      <c r="H104" s="22">
        <f t="shared" si="25"/>
        <v>9</v>
      </c>
      <c r="I104" s="24" t="s">
        <v>641</v>
      </c>
      <c r="J104" s="22">
        <f t="shared" si="26"/>
        <v>7</v>
      </c>
      <c r="K104" s="15" t="s">
        <v>636</v>
      </c>
      <c r="L104" s="22">
        <f t="shared" si="27"/>
        <v>10</v>
      </c>
      <c r="M104" s="48" t="s">
        <v>643</v>
      </c>
      <c r="N104" s="22">
        <f t="shared" si="28"/>
        <v>9</v>
      </c>
      <c r="O104" s="15" t="s">
        <v>636</v>
      </c>
      <c r="P104" s="22">
        <f t="shared" si="29"/>
        <v>10</v>
      </c>
      <c r="Q104" s="15">
        <f t="shared" si="22"/>
        <v>284</v>
      </c>
      <c r="R104" s="23">
        <f t="shared" si="23"/>
        <v>7.4736842105263159</v>
      </c>
    </row>
    <row r="105" spans="1:18" ht="23.25" customHeight="1" x14ac:dyDescent="0.25">
      <c r="A105" s="15">
        <f t="shared" si="21"/>
        <v>101</v>
      </c>
      <c r="B105" s="15" t="s">
        <v>474</v>
      </c>
      <c r="C105" s="15" t="s">
        <v>639</v>
      </c>
      <c r="D105" s="22">
        <f t="shared" si="16"/>
        <v>6</v>
      </c>
      <c r="E105" s="15" t="s">
        <v>640</v>
      </c>
      <c r="F105" s="22">
        <f t="shared" si="24"/>
        <v>5</v>
      </c>
      <c r="G105" s="15" t="s">
        <v>639</v>
      </c>
      <c r="H105" s="22">
        <f t="shared" si="25"/>
        <v>6</v>
      </c>
      <c r="I105" s="24" t="s">
        <v>639</v>
      </c>
      <c r="J105" s="22">
        <f t="shared" si="26"/>
        <v>6</v>
      </c>
      <c r="K105" s="15" t="s">
        <v>643</v>
      </c>
      <c r="L105" s="22">
        <f t="shared" si="27"/>
        <v>9</v>
      </c>
      <c r="M105" s="48" t="s">
        <v>642</v>
      </c>
      <c r="N105" s="22">
        <f t="shared" si="28"/>
        <v>8</v>
      </c>
      <c r="O105" s="15" t="s">
        <v>636</v>
      </c>
      <c r="P105" s="22">
        <f t="shared" si="29"/>
        <v>10</v>
      </c>
      <c r="Q105" s="15">
        <f t="shared" si="22"/>
        <v>251</v>
      </c>
      <c r="R105" s="23">
        <f t="shared" si="23"/>
        <v>6.6052631578947372</v>
      </c>
    </row>
    <row r="106" spans="1:18" ht="23.25" customHeight="1" x14ac:dyDescent="0.25">
      <c r="A106" s="15">
        <f t="shared" si="21"/>
        <v>102</v>
      </c>
      <c r="B106" s="15" t="s">
        <v>475</v>
      </c>
      <c r="C106" s="15" t="s">
        <v>637</v>
      </c>
      <c r="D106" s="22">
        <f t="shared" si="16"/>
        <v>4</v>
      </c>
      <c r="E106" s="15" t="s">
        <v>637</v>
      </c>
      <c r="F106" s="22">
        <f t="shared" si="24"/>
        <v>4</v>
      </c>
      <c r="G106" s="15" t="s">
        <v>637</v>
      </c>
      <c r="H106" s="22">
        <f t="shared" si="25"/>
        <v>4</v>
      </c>
      <c r="I106" s="24" t="s">
        <v>637</v>
      </c>
      <c r="J106" s="22">
        <f t="shared" si="26"/>
        <v>4</v>
      </c>
      <c r="K106" s="15" t="s">
        <v>636</v>
      </c>
      <c r="L106" s="22">
        <f t="shared" si="27"/>
        <v>10</v>
      </c>
      <c r="M106" s="48" t="s">
        <v>641</v>
      </c>
      <c r="N106" s="22">
        <f t="shared" si="28"/>
        <v>7</v>
      </c>
      <c r="O106" s="15" t="s">
        <v>636</v>
      </c>
      <c r="P106" s="22">
        <f t="shared" si="29"/>
        <v>10</v>
      </c>
      <c r="Q106" s="15">
        <f t="shared" si="22"/>
        <v>206</v>
      </c>
      <c r="R106" s="23">
        <f t="shared" si="23"/>
        <v>5.4210526315789478</v>
      </c>
    </row>
    <row r="107" spans="1:18" ht="23.25" customHeight="1" x14ac:dyDescent="0.25">
      <c r="A107" s="15">
        <f t="shared" si="21"/>
        <v>103</v>
      </c>
      <c r="B107" s="15" t="s">
        <v>476</v>
      </c>
      <c r="C107" s="15" t="s">
        <v>637</v>
      </c>
      <c r="D107" s="22">
        <f t="shared" si="16"/>
        <v>4</v>
      </c>
      <c r="E107" s="35" t="s">
        <v>638</v>
      </c>
      <c r="F107" s="22">
        <f t="shared" si="24"/>
        <v>0</v>
      </c>
      <c r="G107" s="15" t="s">
        <v>637</v>
      </c>
      <c r="H107" s="22">
        <f t="shared" si="25"/>
        <v>4</v>
      </c>
      <c r="I107" s="35" t="s">
        <v>638</v>
      </c>
      <c r="J107" s="22">
        <f t="shared" si="26"/>
        <v>0</v>
      </c>
      <c r="K107" s="15" t="s">
        <v>642</v>
      </c>
      <c r="L107" s="22">
        <f t="shared" si="27"/>
        <v>8</v>
      </c>
      <c r="M107" s="48" t="s">
        <v>643</v>
      </c>
      <c r="N107" s="22">
        <f t="shared" si="28"/>
        <v>9</v>
      </c>
      <c r="O107" s="15" t="s">
        <v>636</v>
      </c>
      <c r="P107" s="22">
        <f t="shared" si="29"/>
        <v>10</v>
      </c>
      <c r="Q107" s="15">
        <f t="shared" si="22"/>
        <v>136</v>
      </c>
      <c r="R107" s="23">
        <f t="shared" si="23"/>
        <v>3.5789473684210527</v>
      </c>
    </row>
    <row r="108" spans="1:18" s="45" customFormat="1" ht="23.25" customHeight="1" x14ac:dyDescent="0.25">
      <c r="A108" s="24">
        <f t="shared" si="21"/>
        <v>104</v>
      </c>
      <c r="B108" s="24" t="s">
        <v>477</v>
      </c>
      <c r="C108" s="24" t="s">
        <v>639</v>
      </c>
      <c r="D108" s="22">
        <f t="shared" si="16"/>
        <v>6</v>
      </c>
      <c r="E108" s="24" t="s">
        <v>641</v>
      </c>
      <c r="F108" s="22">
        <f t="shared" si="24"/>
        <v>7</v>
      </c>
      <c r="G108" s="24" t="s">
        <v>642</v>
      </c>
      <c r="H108" s="22">
        <f t="shared" si="25"/>
        <v>8</v>
      </c>
      <c r="I108" s="35" t="s">
        <v>638</v>
      </c>
      <c r="J108" s="22">
        <f t="shared" si="26"/>
        <v>0</v>
      </c>
      <c r="K108" s="24" t="s">
        <v>643</v>
      </c>
      <c r="L108" s="22">
        <f t="shared" si="27"/>
        <v>9</v>
      </c>
      <c r="M108" s="59" t="s">
        <v>643</v>
      </c>
      <c r="N108" s="22">
        <f t="shared" si="28"/>
        <v>9</v>
      </c>
      <c r="O108" s="24" t="s">
        <v>636</v>
      </c>
      <c r="P108" s="22">
        <f t="shared" si="29"/>
        <v>10</v>
      </c>
      <c r="Q108" s="24">
        <f t="shared" si="22"/>
        <v>233</v>
      </c>
      <c r="R108" s="73">
        <f t="shared" si="23"/>
        <v>6.1315789473684212</v>
      </c>
    </row>
    <row r="109" spans="1:18" ht="23.25" customHeight="1" x14ac:dyDescent="0.25">
      <c r="A109" s="15">
        <f t="shared" si="21"/>
        <v>105</v>
      </c>
      <c r="B109" s="15" t="s">
        <v>478</v>
      </c>
      <c r="C109" s="15" t="s">
        <v>641</v>
      </c>
      <c r="D109" s="22">
        <f t="shared" si="16"/>
        <v>7</v>
      </c>
      <c r="E109" s="15" t="s">
        <v>642</v>
      </c>
      <c r="F109" s="22">
        <f t="shared" si="24"/>
        <v>8</v>
      </c>
      <c r="G109" s="15" t="s">
        <v>643</v>
      </c>
      <c r="H109" s="22">
        <f t="shared" si="25"/>
        <v>9</v>
      </c>
      <c r="I109" s="24" t="s">
        <v>641</v>
      </c>
      <c r="J109" s="22">
        <f t="shared" si="26"/>
        <v>7</v>
      </c>
      <c r="K109" s="15" t="s">
        <v>642</v>
      </c>
      <c r="L109" s="22">
        <f t="shared" si="27"/>
        <v>8</v>
      </c>
      <c r="M109" s="48" t="s">
        <v>642</v>
      </c>
      <c r="N109" s="22">
        <f t="shared" si="28"/>
        <v>8</v>
      </c>
      <c r="O109" s="15" t="s">
        <v>636</v>
      </c>
      <c r="P109" s="22">
        <f t="shared" si="29"/>
        <v>10</v>
      </c>
      <c r="Q109" s="15">
        <f t="shared" si="22"/>
        <v>302</v>
      </c>
      <c r="R109" s="23">
        <f t="shared" si="23"/>
        <v>7.9473684210526319</v>
      </c>
    </row>
    <row r="110" spans="1:18" ht="23.25" customHeight="1" x14ac:dyDescent="0.25">
      <c r="A110" s="15">
        <f t="shared" si="21"/>
        <v>106</v>
      </c>
      <c r="B110" s="15" t="s">
        <v>479</v>
      </c>
      <c r="C110" s="15" t="s">
        <v>642</v>
      </c>
      <c r="D110" s="22">
        <f t="shared" si="16"/>
        <v>8</v>
      </c>
      <c r="E110" s="15" t="s">
        <v>642</v>
      </c>
      <c r="F110" s="22">
        <f t="shared" ref="F110:F114" si="30">IF(E110="AA",10, IF(E110="AB",9, IF(E110="BB",8, IF(E110="BC",7,IF(E110="CC",6, IF(E110="CD",5, IF(E110="DD",4,IF(E110="F",0))))))))</f>
        <v>8</v>
      </c>
      <c r="G110" s="15" t="s">
        <v>636</v>
      </c>
      <c r="H110" s="22">
        <f t="shared" ref="H110:H114" si="31">IF(G110="AA",10, IF(G110="AB",9, IF(G110="BB",8, IF(G110="BC",7,IF(G110="CC",6, IF(G110="CD",5, IF(G110="DD",4,IF(G110="F",0))))))))</f>
        <v>10</v>
      </c>
      <c r="I110" s="24" t="s">
        <v>641</v>
      </c>
      <c r="J110" s="22">
        <f t="shared" ref="J110:J114" si="32">IF(I110="AA",10, IF(I110="AB",9, IF(I110="BB",8, IF(I110="BC",7,IF(I110="CC",6, IF(I110="CD",5, IF(I110="DD",4,IF(I110="F",0))))))))</f>
        <v>7</v>
      </c>
      <c r="K110" s="15" t="s">
        <v>636</v>
      </c>
      <c r="L110" s="22">
        <f t="shared" ref="L110:L114" si="33">IF(K110="AA",10, IF(K110="AB",9, IF(K110="BB",8, IF(K110="BC",7,IF(K110="CC",6, IF(K110="CD",5, IF(K110="DD",4,IF(K110="F",0))))))))</f>
        <v>10</v>
      </c>
      <c r="M110" s="48" t="s">
        <v>641</v>
      </c>
      <c r="N110" s="22">
        <f t="shared" ref="N110:N114" si="34">IF(M110="AA",10, IF(M110="AB",9, IF(M110="BB",8, IF(M110="BC",7,IF(M110="CC",6, IF(M110="CD",5, IF(M110="DD",4,IF(M110="F",0))))))))</f>
        <v>7</v>
      </c>
      <c r="O110" s="15" t="s">
        <v>643</v>
      </c>
      <c r="P110" s="22">
        <f t="shared" ref="P110:P114" si="35">IF(O110="AA",10, IF(O110="AB",9, IF(O110="BB",8, IF(O110="BC",7,IF(O110="CC",6, IF(O110="CD",5, IF(O110="DD",4,IF(O110="F",0))))))))</f>
        <v>9</v>
      </c>
      <c r="Q110" s="15">
        <f t="shared" si="22"/>
        <v>319</v>
      </c>
      <c r="R110" s="23">
        <f t="shared" si="23"/>
        <v>8.3947368421052637</v>
      </c>
    </row>
    <row r="111" spans="1:18" ht="23.25" customHeight="1" x14ac:dyDescent="0.25">
      <c r="A111" s="15">
        <f t="shared" si="21"/>
        <v>107</v>
      </c>
      <c r="B111" s="15" t="s">
        <v>480</v>
      </c>
      <c r="C111" s="15" t="s">
        <v>641</v>
      </c>
      <c r="D111" s="22">
        <f t="shared" si="16"/>
        <v>7</v>
      </c>
      <c r="E111" s="15" t="s">
        <v>642</v>
      </c>
      <c r="F111" s="22">
        <f t="shared" si="30"/>
        <v>8</v>
      </c>
      <c r="G111" s="15" t="s">
        <v>643</v>
      </c>
      <c r="H111" s="22">
        <f t="shared" si="31"/>
        <v>9</v>
      </c>
      <c r="I111" s="24" t="s">
        <v>641</v>
      </c>
      <c r="J111" s="22">
        <f t="shared" si="32"/>
        <v>7</v>
      </c>
      <c r="K111" s="15" t="s">
        <v>642</v>
      </c>
      <c r="L111" s="22">
        <f t="shared" si="33"/>
        <v>8</v>
      </c>
      <c r="M111" s="48" t="s">
        <v>642</v>
      </c>
      <c r="N111" s="22">
        <f t="shared" si="34"/>
        <v>8</v>
      </c>
      <c r="O111" s="15" t="s">
        <v>636</v>
      </c>
      <c r="P111" s="22">
        <f t="shared" si="35"/>
        <v>10</v>
      </c>
      <c r="Q111" s="15">
        <f t="shared" si="22"/>
        <v>302</v>
      </c>
      <c r="R111" s="23">
        <f t="shared" si="23"/>
        <v>7.9473684210526319</v>
      </c>
    </row>
    <row r="112" spans="1:18" ht="23.25" customHeight="1" x14ac:dyDescent="0.25">
      <c r="A112" s="15">
        <f t="shared" si="21"/>
        <v>108</v>
      </c>
      <c r="B112" s="15" t="s">
        <v>481</v>
      </c>
      <c r="C112" s="15" t="s">
        <v>640</v>
      </c>
      <c r="D112" s="22">
        <f t="shared" si="16"/>
        <v>5</v>
      </c>
      <c r="E112" s="15" t="s">
        <v>641</v>
      </c>
      <c r="F112" s="22">
        <f t="shared" si="30"/>
        <v>7</v>
      </c>
      <c r="G112" s="15" t="s">
        <v>643</v>
      </c>
      <c r="H112" s="22">
        <f t="shared" si="31"/>
        <v>9</v>
      </c>
      <c r="I112" s="24" t="s">
        <v>640</v>
      </c>
      <c r="J112" s="22">
        <f t="shared" si="32"/>
        <v>5</v>
      </c>
      <c r="K112" s="15" t="s">
        <v>642</v>
      </c>
      <c r="L112" s="22">
        <f t="shared" si="33"/>
        <v>8</v>
      </c>
      <c r="M112" s="48" t="s">
        <v>641</v>
      </c>
      <c r="N112" s="22">
        <f t="shared" si="34"/>
        <v>7</v>
      </c>
      <c r="O112" s="15" t="s">
        <v>643</v>
      </c>
      <c r="P112" s="22">
        <f t="shared" si="35"/>
        <v>9</v>
      </c>
      <c r="Q112" s="15">
        <f t="shared" si="22"/>
        <v>261</v>
      </c>
      <c r="R112" s="23">
        <f t="shared" si="23"/>
        <v>6.8684210526315788</v>
      </c>
    </row>
    <row r="113" spans="1:18" ht="23.25" customHeight="1" x14ac:dyDescent="0.25">
      <c r="A113" s="15">
        <f t="shared" si="21"/>
        <v>109</v>
      </c>
      <c r="B113" s="15" t="s">
        <v>482</v>
      </c>
      <c r="C113" s="15" t="s">
        <v>636</v>
      </c>
      <c r="D113" s="22">
        <f t="shared" si="16"/>
        <v>10</v>
      </c>
      <c r="E113" s="15" t="s">
        <v>636</v>
      </c>
      <c r="F113" s="22">
        <f t="shared" si="30"/>
        <v>10</v>
      </c>
      <c r="G113" s="15" t="s">
        <v>636</v>
      </c>
      <c r="H113" s="22">
        <f t="shared" si="31"/>
        <v>10</v>
      </c>
      <c r="I113" s="24" t="s">
        <v>642</v>
      </c>
      <c r="J113" s="22">
        <f t="shared" si="32"/>
        <v>8</v>
      </c>
      <c r="K113" s="15" t="s">
        <v>636</v>
      </c>
      <c r="L113" s="22">
        <f t="shared" si="33"/>
        <v>10</v>
      </c>
      <c r="M113" s="48" t="s">
        <v>643</v>
      </c>
      <c r="N113" s="22">
        <f t="shared" si="34"/>
        <v>9</v>
      </c>
      <c r="O113" s="15" t="s">
        <v>636</v>
      </c>
      <c r="P113" s="22">
        <f t="shared" si="35"/>
        <v>10</v>
      </c>
      <c r="Q113" s="15">
        <f t="shared" si="22"/>
        <v>362</v>
      </c>
      <c r="R113" s="23">
        <f t="shared" si="23"/>
        <v>9.526315789473685</v>
      </c>
    </row>
    <row r="114" spans="1:18" ht="23.25" customHeight="1" x14ac:dyDescent="0.25">
      <c r="A114" s="15">
        <f t="shared" si="21"/>
        <v>110</v>
      </c>
      <c r="B114" s="15" t="s">
        <v>483</v>
      </c>
      <c r="C114" s="35" t="s">
        <v>638</v>
      </c>
      <c r="D114" s="22">
        <f t="shared" si="16"/>
        <v>0</v>
      </c>
      <c r="E114" s="35" t="s">
        <v>638</v>
      </c>
      <c r="F114" s="22">
        <f t="shared" si="30"/>
        <v>0</v>
      </c>
      <c r="G114" s="35" t="s">
        <v>638</v>
      </c>
      <c r="H114" s="22">
        <f t="shared" si="31"/>
        <v>0</v>
      </c>
      <c r="I114" s="35" t="s">
        <v>638</v>
      </c>
      <c r="J114" s="22">
        <f t="shared" si="32"/>
        <v>0</v>
      </c>
      <c r="K114" s="15" t="s">
        <v>640</v>
      </c>
      <c r="L114" s="22">
        <f t="shared" si="33"/>
        <v>5</v>
      </c>
      <c r="M114" s="48" t="s">
        <v>642</v>
      </c>
      <c r="N114" s="22">
        <f t="shared" si="34"/>
        <v>8</v>
      </c>
      <c r="O114" s="15" t="s">
        <v>642</v>
      </c>
      <c r="P114" s="22">
        <f t="shared" si="35"/>
        <v>8</v>
      </c>
      <c r="Q114" s="15">
        <f t="shared" si="22"/>
        <v>65</v>
      </c>
      <c r="R114" s="23">
        <f t="shared" si="23"/>
        <v>1.7105263157894737</v>
      </c>
    </row>
    <row r="115" spans="1:18" ht="23.25" customHeight="1" x14ac:dyDescent="0.25">
      <c r="A115" s="17"/>
      <c r="B115" s="32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64"/>
      <c r="N115" s="44"/>
      <c r="O115" s="17"/>
      <c r="P115" s="17"/>
      <c r="Q115" s="17"/>
      <c r="R115" s="17"/>
    </row>
    <row r="116" spans="1:18" ht="23.25" customHeight="1" x14ac:dyDescent="0.25">
      <c r="A116" s="17"/>
      <c r="B116" s="32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57"/>
      <c r="N116" s="17"/>
      <c r="O116" s="17"/>
      <c r="P116" s="17"/>
      <c r="Q116" s="17"/>
      <c r="R116" s="17"/>
    </row>
    <row r="117" spans="1:18" ht="23.25" customHeight="1" x14ac:dyDescent="0.25">
      <c r="B117" s="32"/>
    </row>
    <row r="118" spans="1:18" ht="23.25" customHeight="1" x14ac:dyDescent="0.25">
      <c r="B118" s="32"/>
    </row>
    <row r="119" spans="1:18" ht="23.25" customHeight="1" x14ac:dyDescent="0.25">
      <c r="B119" s="32"/>
    </row>
    <row r="120" spans="1:18" ht="23.25" customHeight="1" x14ac:dyDescent="0.25">
      <c r="B120" s="32"/>
    </row>
    <row r="121" spans="1:18" ht="23.25" customHeight="1" x14ac:dyDescent="0.25">
      <c r="B121" s="32"/>
    </row>
    <row r="122" spans="1:18" ht="23.25" customHeight="1" x14ac:dyDescent="0.25">
      <c r="B122" s="32"/>
    </row>
    <row r="123" spans="1:18" ht="23.25" customHeight="1" x14ac:dyDescent="0.25">
      <c r="B123" s="32"/>
    </row>
    <row r="124" spans="1:18" ht="23.25" customHeight="1" x14ac:dyDescent="0.25">
      <c r="B124" s="32"/>
    </row>
    <row r="125" spans="1:18" ht="23.25" customHeight="1" x14ac:dyDescent="0.25"/>
    <row r="126" spans="1:18" ht="23.25" customHeight="1" x14ac:dyDescent="0.25"/>
    <row r="127" spans="1:18" ht="23.25" customHeight="1" x14ac:dyDescent="0.25"/>
    <row r="128" spans="1:18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  <row r="162" ht="23.25" customHeight="1" x14ac:dyDescent="0.25"/>
    <row r="163" ht="23.25" customHeight="1" x14ac:dyDescent="0.25"/>
    <row r="164" ht="23.25" customHeight="1" x14ac:dyDescent="0.25"/>
    <row r="165" ht="23.25" customHeight="1" x14ac:dyDescent="0.25"/>
    <row r="166" ht="23.25" customHeight="1" x14ac:dyDescent="0.25"/>
    <row r="167" ht="23.25" customHeight="1" x14ac:dyDescent="0.25"/>
    <row r="168" ht="23.25" customHeight="1" x14ac:dyDescent="0.25"/>
    <row r="169" ht="23.25" customHeight="1" x14ac:dyDescent="0.25"/>
    <row r="170" ht="23.25" customHeight="1" x14ac:dyDescent="0.25"/>
    <row r="171" ht="23.25" customHeight="1" x14ac:dyDescent="0.25"/>
    <row r="172" ht="23.25" customHeight="1" x14ac:dyDescent="0.25"/>
    <row r="173" ht="23.25" customHeight="1" x14ac:dyDescent="0.25"/>
    <row r="174" ht="23.25" customHeight="1" x14ac:dyDescent="0.25"/>
    <row r="175" ht="23.25" customHeight="1" x14ac:dyDescent="0.25"/>
    <row r="176" ht="23.25" customHeight="1" x14ac:dyDescent="0.25"/>
    <row r="177" ht="23.25" customHeight="1" x14ac:dyDescent="0.25"/>
    <row r="178" ht="23.25" customHeight="1" x14ac:dyDescent="0.25"/>
    <row r="179" ht="23.25" customHeight="1" x14ac:dyDescent="0.25"/>
    <row r="180" ht="23.25" customHeight="1" x14ac:dyDescent="0.25"/>
    <row r="181" ht="23.25" customHeight="1" x14ac:dyDescent="0.25"/>
    <row r="182" ht="23.25" customHeight="1" x14ac:dyDescent="0.25"/>
    <row r="183" ht="23.25" customHeight="1" x14ac:dyDescent="0.25"/>
    <row r="184" ht="23.25" customHeight="1" x14ac:dyDescent="0.25"/>
    <row r="185" ht="23.25" customHeight="1" x14ac:dyDescent="0.25"/>
    <row r="186" ht="23.25" customHeight="1" x14ac:dyDescent="0.25"/>
    <row r="187" ht="23.25" customHeight="1" x14ac:dyDescent="0.25"/>
    <row r="188" ht="23.25" customHeight="1" x14ac:dyDescent="0.25"/>
    <row r="189" ht="23.25" customHeight="1" x14ac:dyDescent="0.25"/>
    <row r="190" ht="23.25" customHeight="1" x14ac:dyDescent="0.25"/>
    <row r="191" ht="23.25" customHeight="1" x14ac:dyDescent="0.25"/>
    <row r="192" ht="23.25" customHeight="1" x14ac:dyDescent="0.25"/>
    <row r="193" ht="23.25" customHeight="1" x14ac:dyDescent="0.25"/>
    <row r="194" ht="23.25" customHeight="1" x14ac:dyDescent="0.25"/>
    <row r="195" ht="23.25" customHeight="1" x14ac:dyDescent="0.25"/>
    <row r="196" ht="23.25" customHeight="1" x14ac:dyDescent="0.25"/>
    <row r="197" ht="23.25" customHeight="1" x14ac:dyDescent="0.25"/>
    <row r="198" ht="23.25" customHeight="1" x14ac:dyDescent="0.25"/>
    <row r="199" ht="23.25" customHeight="1" x14ac:dyDescent="0.25"/>
    <row r="200" ht="23.25" customHeight="1" x14ac:dyDescent="0.25"/>
  </sheetData>
  <mergeCells count="18">
    <mergeCell ref="C4:D4"/>
    <mergeCell ref="E4:F4"/>
    <mergeCell ref="G4:H4"/>
    <mergeCell ref="K4:L4"/>
    <mergeCell ref="M4:N4"/>
    <mergeCell ref="O4:P4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</mergeCells>
  <dataValidations count="1">
    <dataValidation type="textLength" operator="greaterThan" showInputMessage="1" showErrorMessage="1" errorTitle="Grade Point" error="Dont Change." promptTitle="Grade Point" prompt="This is Grade Point obtained" sqref="D5:D114 F5:F114 N5:N114 L5:L114 H5:H114 P5:P114 J5:J114">
      <formula1>10</formula1>
    </dataValidation>
  </dataValidations>
  <printOptions horizontalCentered="1"/>
  <pageMargins left="0.92" right="0.27" top="0.55118110236220474" bottom="0.74803149606299213" header="0.31496062992125984" footer="0.31496062992125984"/>
  <pageSetup paperSize="5" scale="80" orientation="landscape" r:id="rId1"/>
  <headerFooter>
    <oddFooter>&amp;L&amp;"-,Bold"&amp;14 1st Tabulator                                          2nd Tabulator&amp;C&amp;"-,Bold"&amp;14Asstt. Registrar (Acad)                               Dean Academic&amp;R&amp;"-,Bold"&amp;14Registrar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3"/>
  <sheetViews>
    <sheetView view="pageBreakPreview" zoomScale="90" zoomScaleSheetLayoutView="90" workbookViewId="0">
      <pane xSplit="2" ySplit="5" topLeftCell="C99" activePane="bottomRight" state="frozen"/>
      <selection pane="topRight" activeCell="C1" sqref="C1"/>
      <selection pane="bottomLeft" activeCell="A5" sqref="A5"/>
      <selection pane="bottomRight" activeCell="M115" sqref="M115"/>
    </sheetView>
  </sheetViews>
  <sheetFormatPr defaultRowHeight="15" x14ac:dyDescent="0.25"/>
  <cols>
    <col min="2" max="2" width="18.7109375" customWidth="1"/>
    <col min="4" max="8" width="10" customWidth="1"/>
    <col min="9" max="9" width="10" style="49" customWidth="1"/>
    <col min="10" max="11" width="10" customWidth="1"/>
    <col min="12" max="12" width="10.85546875" customWidth="1"/>
    <col min="13" max="13" width="10" style="46" customWidth="1"/>
    <col min="14" max="16" width="10" customWidth="1"/>
    <col min="17" max="18" width="10.42578125" customWidth="1"/>
  </cols>
  <sheetData>
    <row r="1" spans="1:20" ht="18.75" x14ac:dyDescent="0.25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0" ht="18.75" x14ac:dyDescent="0.25">
      <c r="A2" s="5"/>
      <c r="B2" s="5"/>
      <c r="C2" s="92" t="s">
        <v>647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3"/>
    </row>
    <row r="3" spans="1:20" ht="23.25" x14ac:dyDescent="0.25">
      <c r="A3" s="89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0" ht="18.75" x14ac:dyDescent="0.25">
      <c r="A4" s="95" t="s">
        <v>0</v>
      </c>
      <c r="B4" s="95" t="s">
        <v>1</v>
      </c>
      <c r="C4" s="92" t="s">
        <v>644</v>
      </c>
      <c r="D4" s="93"/>
      <c r="E4" s="92" t="s">
        <v>2</v>
      </c>
      <c r="F4" s="93"/>
      <c r="G4" s="92" t="s">
        <v>3</v>
      </c>
      <c r="H4" s="93"/>
      <c r="I4" s="92" t="s">
        <v>15</v>
      </c>
      <c r="J4" s="93"/>
      <c r="K4" s="92" t="s">
        <v>22</v>
      </c>
      <c r="L4" s="93"/>
      <c r="M4" s="92" t="s">
        <v>4</v>
      </c>
      <c r="N4" s="93"/>
      <c r="O4" s="92" t="s">
        <v>5</v>
      </c>
      <c r="P4" s="93"/>
      <c r="Q4" s="92" t="s">
        <v>6</v>
      </c>
      <c r="R4" s="93"/>
    </row>
    <row r="5" spans="1:20" ht="18.75" customHeight="1" x14ac:dyDescent="0.25">
      <c r="A5" s="96"/>
      <c r="B5" s="96"/>
      <c r="C5" s="92" t="s">
        <v>7</v>
      </c>
      <c r="D5" s="93"/>
      <c r="E5" s="92" t="s">
        <v>8</v>
      </c>
      <c r="F5" s="93"/>
      <c r="G5" s="77" t="s">
        <v>23</v>
      </c>
      <c r="H5" s="78"/>
      <c r="I5" s="92" t="s">
        <v>16</v>
      </c>
      <c r="J5" s="93"/>
      <c r="K5" s="92" t="s">
        <v>9</v>
      </c>
      <c r="L5" s="93"/>
      <c r="M5" s="92" t="s">
        <v>19</v>
      </c>
      <c r="N5" s="93"/>
      <c r="O5" s="92" t="s">
        <v>10</v>
      </c>
      <c r="P5" s="93"/>
      <c r="Q5" s="4" t="s">
        <v>11</v>
      </c>
      <c r="R5" s="4" t="s">
        <v>12</v>
      </c>
    </row>
    <row r="6" spans="1:20" ht="26.25" x14ac:dyDescent="0.4">
      <c r="A6" s="15">
        <v>1</v>
      </c>
      <c r="B6" s="15" t="s">
        <v>436</v>
      </c>
      <c r="C6" s="15" t="s">
        <v>636</v>
      </c>
      <c r="D6" s="22">
        <f t="shared" ref="D6:P24" si="0">IF(C6="AA",10, IF(C6="AB",9, IF(C6="BB",8, IF(C6="BC",7,IF(C6="CC",6, IF(C6="CD",5, IF(C6="DD",4,IF(C6="F",0))))))))</f>
        <v>10</v>
      </c>
      <c r="E6" s="15" t="s">
        <v>641</v>
      </c>
      <c r="F6" s="22">
        <f t="shared" si="0"/>
        <v>7</v>
      </c>
      <c r="G6" s="15" t="s">
        <v>636</v>
      </c>
      <c r="H6" s="22">
        <f t="shared" si="0"/>
        <v>10</v>
      </c>
      <c r="I6" s="48" t="s">
        <v>642</v>
      </c>
      <c r="J6" s="22">
        <f t="shared" si="0"/>
        <v>8</v>
      </c>
      <c r="K6" s="39" t="s">
        <v>636</v>
      </c>
      <c r="L6" s="22">
        <f>IF(K7="AA",10, IF(K7="AB",9, IF(K7="BB",8, IF(K7="BC",7,IF(K7="CC",6, IF(K7="CD",5, IF(K7="DD",4,IF(K7="F",0))))))))</f>
        <v>10</v>
      </c>
      <c r="M6" s="48" t="s">
        <v>636</v>
      </c>
      <c r="N6" s="22">
        <f t="shared" ref="N6:N65" si="1">IF(M6="AA",10, IF(M6="AB",9, IF(M6="BB",8, IF(M6="BC",7,IF(M6="CC",6, IF(M6="CD",5, IF(M6="DD",4,IF(M6="F",0))))))))</f>
        <v>10</v>
      </c>
      <c r="O6" s="15" t="s">
        <v>636</v>
      </c>
      <c r="P6" s="22">
        <f t="shared" si="0"/>
        <v>10</v>
      </c>
      <c r="Q6" s="15">
        <f>(D6*6+F6*8+H6*6+J6*8+L6*5+N6*2+P6*3)</f>
        <v>340</v>
      </c>
      <c r="R6" s="23">
        <f>(Q6/38)</f>
        <v>8.9473684210526319</v>
      </c>
    </row>
    <row r="7" spans="1:20" ht="23.25" x14ac:dyDescent="0.25">
      <c r="A7" s="15">
        <f>A6+1</f>
        <v>2</v>
      </c>
      <c r="B7" s="15" t="s">
        <v>437</v>
      </c>
      <c r="C7" s="15" t="s">
        <v>643</v>
      </c>
      <c r="D7" s="22">
        <f t="shared" si="0"/>
        <v>9</v>
      </c>
      <c r="E7" s="15" t="s">
        <v>643</v>
      </c>
      <c r="F7" s="22">
        <f t="shared" si="0"/>
        <v>9</v>
      </c>
      <c r="G7" s="15" t="s">
        <v>641</v>
      </c>
      <c r="H7" s="22">
        <f t="shared" si="0"/>
        <v>7</v>
      </c>
      <c r="I7" s="48" t="s">
        <v>642</v>
      </c>
      <c r="J7" s="22">
        <f t="shared" si="0"/>
        <v>8</v>
      </c>
      <c r="K7" s="15" t="s">
        <v>636</v>
      </c>
      <c r="L7" s="22">
        <f>IF(K8="AA",10, IF(K8="AB",9, IF(K8="BB",8, IF(K8="BC",7,IF(K8="CC",6, IF(K8="CD",5, IF(K8="DD",4,IF(K8="F",0))))))))</f>
        <v>9</v>
      </c>
      <c r="M7" s="48" t="s">
        <v>643</v>
      </c>
      <c r="N7" s="22">
        <f t="shared" si="1"/>
        <v>9</v>
      </c>
      <c r="O7" s="15" t="s">
        <v>642</v>
      </c>
      <c r="P7" s="22">
        <f t="shared" si="0"/>
        <v>8</v>
      </c>
      <c r="Q7" s="15">
        <f t="shared" ref="Q7:Q66" si="2">(D7*6+F7*8+H7*6+J7*8+L7*5+N7*2+P7*3)</f>
        <v>319</v>
      </c>
      <c r="R7" s="23">
        <f t="shared" ref="R7:R66" si="3">(Q7/38)</f>
        <v>8.3947368421052637</v>
      </c>
    </row>
    <row r="8" spans="1:20" ht="23.25" x14ac:dyDescent="0.25">
      <c r="A8" s="15">
        <f>A7+1</f>
        <v>3</v>
      </c>
      <c r="B8" s="15" t="s">
        <v>438</v>
      </c>
      <c r="C8" s="15" t="s">
        <v>641</v>
      </c>
      <c r="D8" s="22">
        <f t="shared" si="0"/>
        <v>7</v>
      </c>
      <c r="E8" s="15" t="s">
        <v>639</v>
      </c>
      <c r="F8" s="22">
        <f t="shared" si="0"/>
        <v>6</v>
      </c>
      <c r="G8" s="15" t="s">
        <v>639</v>
      </c>
      <c r="H8" s="22">
        <f t="shared" si="0"/>
        <v>6</v>
      </c>
      <c r="I8" s="48" t="s">
        <v>641</v>
      </c>
      <c r="J8" s="22">
        <f t="shared" si="0"/>
        <v>7</v>
      </c>
      <c r="K8" s="15" t="s">
        <v>643</v>
      </c>
      <c r="L8" s="22">
        <f t="shared" ref="L8:L65" si="4">IF(K8="AA",10, IF(K8="AB",9, IF(K8="BB",8, IF(K8="BC",7,IF(K8="CC",6, IF(K8="CD",5, IF(K8="DD",4,IF(K8="F",0))))))))</f>
        <v>9</v>
      </c>
      <c r="M8" s="48" t="s">
        <v>641</v>
      </c>
      <c r="N8" s="22">
        <f t="shared" si="1"/>
        <v>7</v>
      </c>
      <c r="O8" s="15" t="s">
        <v>643</v>
      </c>
      <c r="P8" s="22">
        <f t="shared" si="0"/>
        <v>9</v>
      </c>
      <c r="Q8" s="15">
        <f t="shared" si="2"/>
        <v>268</v>
      </c>
      <c r="R8" s="23">
        <f t="shared" si="3"/>
        <v>7.0526315789473681</v>
      </c>
    </row>
    <row r="9" spans="1:20" ht="23.25" x14ac:dyDescent="0.25">
      <c r="A9" s="15">
        <f>A8+1</f>
        <v>4</v>
      </c>
      <c r="B9" s="15" t="s">
        <v>439</v>
      </c>
      <c r="C9" s="15" t="s">
        <v>641</v>
      </c>
      <c r="D9" s="22">
        <f t="shared" si="0"/>
        <v>7</v>
      </c>
      <c r="E9" s="15" t="s">
        <v>640</v>
      </c>
      <c r="F9" s="22">
        <f t="shared" si="0"/>
        <v>5</v>
      </c>
      <c r="G9" s="15" t="s">
        <v>641</v>
      </c>
      <c r="H9" s="22">
        <f t="shared" si="0"/>
        <v>7</v>
      </c>
      <c r="I9" s="48" t="s">
        <v>641</v>
      </c>
      <c r="J9" s="22">
        <f t="shared" si="0"/>
        <v>7</v>
      </c>
      <c r="K9" s="15" t="s">
        <v>642</v>
      </c>
      <c r="L9" s="22">
        <f t="shared" si="4"/>
        <v>8</v>
      </c>
      <c r="M9" s="48" t="s">
        <v>636</v>
      </c>
      <c r="N9" s="22">
        <f t="shared" si="1"/>
        <v>10</v>
      </c>
      <c r="O9" s="15" t="s">
        <v>636</v>
      </c>
      <c r="P9" s="22">
        <f t="shared" si="0"/>
        <v>10</v>
      </c>
      <c r="Q9" s="15">
        <f t="shared" si="2"/>
        <v>270</v>
      </c>
      <c r="R9" s="23">
        <f t="shared" si="3"/>
        <v>7.1052631578947372</v>
      </c>
    </row>
    <row r="10" spans="1:20" ht="23.25" x14ac:dyDescent="0.25">
      <c r="A10" s="15">
        <f t="shared" ref="A10:A73" si="5">A9+1</f>
        <v>5</v>
      </c>
      <c r="B10" s="15" t="s">
        <v>440</v>
      </c>
      <c r="C10" s="15" t="s">
        <v>643</v>
      </c>
      <c r="D10" s="22">
        <f t="shared" si="0"/>
        <v>9</v>
      </c>
      <c r="E10" s="15" t="s">
        <v>639</v>
      </c>
      <c r="F10" s="22">
        <f t="shared" si="0"/>
        <v>6</v>
      </c>
      <c r="G10" s="15" t="s">
        <v>642</v>
      </c>
      <c r="H10" s="22">
        <f t="shared" si="0"/>
        <v>8</v>
      </c>
      <c r="I10" s="48" t="s">
        <v>642</v>
      </c>
      <c r="J10" s="22">
        <f t="shared" si="0"/>
        <v>8</v>
      </c>
      <c r="K10" s="15" t="s">
        <v>642</v>
      </c>
      <c r="L10" s="22">
        <f t="shared" si="4"/>
        <v>8</v>
      </c>
      <c r="M10" s="48" t="s">
        <v>643</v>
      </c>
      <c r="N10" s="22">
        <f t="shared" si="1"/>
        <v>9</v>
      </c>
      <c r="O10" s="15" t="s">
        <v>642</v>
      </c>
      <c r="P10" s="22">
        <f t="shared" si="0"/>
        <v>8</v>
      </c>
      <c r="Q10" s="15">
        <f t="shared" si="2"/>
        <v>296</v>
      </c>
      <c r="R10" s="23">
        <f t="shared" si="3"/>
        <v>7.7894736842105265</v>
      </c>
    </row>
    <row r="11" spans="1:20" ht="23.25" x14ac:dyDescent="0.25">
      <c r="A11" s="15">
        <f t="shared" si="5"/>
        <v>6</v>
      </c>
      <c r="B11" s="15" t="s">
        <v>441</v>
      </c>
      <c r="C11" s="15" t="s">
        <v>642</v>
      </c>
      <c r="D11" s="22">
        <f t="shared" si="0"/>
        <v>8</v>
      </c>
      <c r="E11" s="15" t="s">
        <v>639</v>
      </c>
      <c r="F11" s="22">
        <f t="shared" si="0"/>
        <v>6</v>
      </c>
      <c r="G11" s="15" t="s">
        <v>639</v>
      </c>
      <c r="H11" s="22">
        <f t="shared" si="0"/>
        <v>6</v>
      </c>
      <c r="I11" s="48" t="s">
        <v>643</v>
      </c>
      <c r="J11" s="22">
        <f t="shared" si="0"/>
        <v>9</v>
      </c>
      <c r="K11" s="15" t="s">
        <v>643</v>
      </c>
      <c r="L11" s="22">
        <f t="shared" si="4"/>
        <v>9</v>
      </c>
      <c r="M11" s="48" t="s">
        <v>643</v>
      </c>
      <c r="N11" s="22">
        <f t="shared" si="1"/>
        <v>9</v>
      </c>
      <c r="O11" s="15" t="s">
        <v>643</v>
      </c>
      <c r="P11" s="22">
        <f t="shared" si="0"/>
        <v>9</v>
      </c>
      <c r="Q11" s="15">
        <f t="shared" si="2"/>
        <v>294</v>
      </c>
      <c r="R11" s="23">
        <f t="shared" si="3"/>
        <v>7.7368421052631575</v>
      </c>
      <c r="T11" s="6"/>
    </row>
    <row r="12" spans="1:20" ht="23.25" x14ac:dyDescent="0.25">
      <c r="A12" s="15">
        <f t="shared" si="5"/>
        <v>7</v>
      </c>
      <c r="B12" s="15" t="s">
        <v>442</v>
      </c>
      <c r="C12" s="15" t="s">
        <v>642</v>
      </c>
      <c r="D12" s="22">
        <f t="shared" si="0"/>
        <v>8</v>
      </c>
      <c r="E12" s="15" t="s">
        <v>639</v>
      </c>
      <c r="F12" s="22">
        <f t="shared" si="0"/>
        <v>6</v>
      </c>
      <c r="G12" s="15" t="s">
        <v>641</v>
      </c>
      <c r="H12" s="22">
        <f t="shared" si="0"/>
        <v>7</v>
      </c>
      <c r="I12" s="48" t="s">
        <v>642</v>
      </c>
      <c r="J12" s="22">
        <f t="shared" si="0"/>
        <v>8</v>
      </c>
      <c r="K12" s="15" t="s">
        <v>642</v>
      </c>
      <c r="L12" s="22">
        <f t="shared" si="4"/>
        <v>8</v>
      </c>
      <c r="M12" s="48" t="s">
        <v>636</v>
      </c>
      <c r="N12" s="22">
        <f t="shared" si="1"/>
        <v>10</v>
      </c>
      <c r="O12" s="15" t="s">
        <v>642</v>
      </c>
      <c r="P12" s="22">
        <f t="shared" si="0"/>
        <v>8</v>
      </c>
      <c r="Q12" s="15">
        <f t="shared" si="2"/>
        <v>286</v>
      </c>
      <c r="R12" s="23">
        <f t="shared" si="3"/>
        <v>7.5263157894736841</v>
      </c>
    </row>
    <row r="13" spans="1:20" ht="23.25" x14ac:dyDescent="0.25">
      <c r="A13" s="15">
        <f t="shared" si="5"/>
        <v>8</v>
      </c>
      <c r="B13" s="15" t="s">
        <v>443</v>
      </c>
      <c r="C13" s="15" t="s">
        <v>643</v>
      </c>
      <c r="D13" s="22">
        <f t="shared" si="0"/>
        <v>9</v>
      </c>
      <c r="E13" s="15" t="s">
        <v>639</v>
      </c>
      <c r="F13" s="22">
        <f t="shared" si="0"/>
        <v>6</v>
      </c>
      <c r="G13" s="15" t="s">
        <v>641</v>
      </c>
      <c r="H13" s="22">
        <f t="shared" si="0"/>
        <v>7</v>
      </c>
      <c r="I13" s="48" t="s">
        <v>642</v>
      </c>
      <c r="J13" s="22">
        <f t="shared" si="0"/>
        <v>8</v>
      </c>
      <c r="K13" s="15" t="s">
        <v>642</v>
      </c>
      <c r="L13" s="22">
        <f t="shared" si="4"/>
        <v>8</v>
      </c>
      <c r="M13" s="48" t="s">
        <v>643</v>
      </c>
      <c r="N13" s="22">
        <f t="shared" si="1"/>
        <v>9</v>
      </c>
      <c r="O13" s="15" t="s">
        <v>636</v>
      </c>
      <c r="P13" s="22">
        <f t="shared" si="0"/>
        <v>10</v>
      </c>
      <c r="Q13" s="15">
        <f t="shared" si="2"/>
        <v>296</v>
      </c>
      <c r="R13" s="23">
        <f t="shared" si="3"/>
        <v>7.7894736842105265</v>
      </c>
    </row>
    <row r="14" spans="1:20" ht="23.25" x14ac:dyDescent="0.25">
      <c r="A14" s="15">
        <f t="shared" si="5"/>
        <v>9</v>
      </c>
      <c r="B14" s="15" t="s">
        <v>444</v>
      </c>
      <c r="C14" s="15" t="s">
        <v>639</v>
      </c>
      <c r="D14" s="22">
        <f t="shared" si="0"/>
        <v>6</v>
      </c>
      <c r="E14" s="15" t="s">
        <v>640</v>
      </c>
      <c r="F14" s="22">
        <f t="shared" si="0"/>
        <v>5</v>
      </c>
      <c r="G14" s="15" t="s">
        <v>640</v>
      </c>
      <c r="H14" s="22">
        <f t="shared" si="0"/>
        <v>5</v>
      </c>
      <c r="I14" s="48" t="s">
        <v>639</v>
      </c>
      <c r="J14" s="22">
        <f t="shared" si="0"/>
        <v>6</v>
      </c>
      <c r="K14" s="15" t="s">
        <v>641</v>
      </c>
      <c r="L14" s="22">
        <f t="shared" si="4"/>
        <v>7</v>
      </c>
      <c r="M14" s="48" t="s">
        <v>643</v>
      </c>
      <c r="N14" s="22">
        <f t="shared" si="1"/>
        <v>9</v>
      </c>
      <c r="O14" s="15" t="s">
        <v>643</v>
      </c>
      <c r="P14" s="22">
        <f t="shared" si="0"/>
        <v>9</v>
      </c>
      <c r="Q14" s="15">
        <f t="shared" si="2"/>
        <v>234</v>
      </c>
      <c r="R14" s="23">
        <f t="shared" si="3"/>
        <v>6.1578947368421053</v>
      </c>
    </row>
    <row r="15" spans="1:20" ht="23.25" x14ac:dyDescent="0.25">
      <c r="A15" s="15">
        <f t="shared" si="5"/>
        <v>10</v>
      </c>
      <c r="B15" s="15" t="s">
        <v>445</v>
      </c>
      <c r="C15" s="15" t="s">
        <v>641</v>
      </c>
      <c r="D15" s="22">
        <f t="shared" si="0"/>
        <v>7</v>
      </c>
      <c r="E15" s="35" t="s">
        <v>638</v>
      </c>
      <c r="F15" s="22">
        <f t="shared" si="0"/>
        <v>0</v>
      </c>
      <c r="G15" s="15" t="s">
        <v>640</v>
      </c>
      <c r="H15" s="22">
        <f t="shared" si="0"/>
        <v>5</v>
      </c>
      <c r="I15" s="48" t="s">
        <v>639</v>
      </c>
      <c r="J15" s="22">
        <f t="shared" si="0"/>
        <v>6</v>
      </c>
      <c r="K15" s="15" t="s">
        <v>641</v>
      </c>
      <c r="L15" s="22">
        <f t="shared" si="4"/>
        <v>7</v>
      </c>
      <c r="M15" s="48" t="s">
        <v>642</v>
      </c>
      <c r="N15" s="22">
        <f t="shared" si="1"/>
        <v>8</v>
      </c>
      <c r="O15" s="15" t="s">
        <v>643</v>
      </c>
      <c r="P15" s="22">
        <f t="shared" si="0"/>
        <v>9</v>
      </c>
      <c r="Q15" s="15">
        <f t="shared" si="2"/>
        <v>198</v>
      </c>
      <c r="R15" s="23">
        <f t="shared" si="3"/>
        <v>5.2105263157894735</v>
      </c>
    </row>
    <row r="16" spans="1:20" ht="23.25" x14ac:dyDescent="0.25">
      <c r="A16" s="15">
        <f t="shared" si="5"/>
        <v>11</v>
      </c>
      <c r="B16" s="15" t="s">
        <v>446</v>
      </c>
      <c r="C16" s="15" t="s">
        <v>643</v>
      </c>
      <c r="D16" s="22">
        <f t="shared" si="0"/>
        <v>9</v>
      </c>
      <c r="E16" s="15" t="s">
        <v>637</v>
      </c>
      <c r="F16" s="22">
        <f t="shared" si="0"/>
        <v>4</v>
      </c>
      <c r="G16" s="15" t="s">
        <v>637</v>
      </c>
      <c r="H16" s="22">
        <f t="shared" si="0"/>
        <v>4</v>
      </c>
      <c r="I16" s="48" t="s">
        <v>637</v>
      </c>
      <c r="J16" s="22">
        <f t="shared" si="0"/>
        <v>4</v>
      </c>
      <c r="K16" s="15" t="s">
        <v>641</v>
      </c>
      <c r="L16" s="22">
        <f t="shared" si="4"/>
        <v>7</v>
      </c>
      <c r="M16" s="48" t="s">
        <v>643</v>
      </c>
      <c r="N16" s="22">
        <f t="shared" si="1"/>
        <v>9</v>
      </c>
      <c r="O16" s="15" t="s">
        <v>642</v>
      </c>
      <c r="P16" s="22">
        <f t="shared" si="0"/>
        <v>8</v>
      </c>
      <c r="Q16" s="15">
        <f t="shared" si="2"/>
        <v>219</v>
      </c>
      <c r="R16" s="23">
        <f t="shared" si="3"/>
        <v>5.7631578947368425</v>
      </c>
    </row>
    <row r="17" spans="1:18" ht="23.25" x14ac:dyDescent="0.25">
      <c r="A17" s="15">
        <f t="shared" si="5"/>
        <v>12</v>
      </c>
      <c r="B17" s="15" t="s">
        <v>447</v>
      </c>
      <c r="C17" s="15" t="s">
        <v>643</v>
      </c>
      <c r="D17" s="22">
        <f t="shared" si="0"/>
        <v>9</v>
      </c>
      <c r="E17" s="15" t="s">
        <v>639</v>
      </c>
      <c r="F17" s="22">
        <f t="shared" si="0"/>
        <v>6</v>
      </c>
      <c r="G17" s="15" t="s">
        <v>641</v>
      </c>
      <c r="H17" s="22">
        <f t="shared" si="0"/>
        <v>7</v>
      </c>
      <c r="I17" s="48" t="s">
        <v>636</v>
      </c>
      <c r="J17" s="22">
        <f t="shared" si="0"/>
        <v>10</v>
      </c>
      <c r="K17" s="15" t="s">
        <v>642</v>
      </c>
      <c r="L17" s="22">
        <f t="shared" si="4"/>
        <v>8</v>
      </c>
      <c r="M17" s="48" t="s">
        <v>643</v>
      </c>
      <c r="N17" s="22">
        <f t="shared" si="1"/>
        <v>9</v>
      </c>
      <c r="O17" s="15" t="s">
        <v>636</v>
      </c>
      <c r="P17" s="22">
        <f t="shared" si="0"/>
        <v>10</v>
      </c>
      <c r="Q17" s="15">
        <f t="shared" si="2"/>
        <v>312</v>
      </c>
      <c r="R17" s="23">
        <f t="shared" si="3"/>
        <v>8.2105263157894743</v>
      </c>
    </row>
    <row r="18" spans="1:18" ht="23.25" x14ac:dyDescent="0.25">
      <c r="A18" s="15">
        <f t="shared" si="5"/>
        <v>13</v>
      </c>
      <c r="B18" s="15" t="s">
        <v>448</v>
      </c>
      <c r="C18" s="15" t="s">
        <v>641</v>
      </c>
      <c r="D18" s="22">
        <f t="shared" si="0"/>
        <v>7</v>
      </c>
      <c r="E18" s="15" t="s">
        <v>641</v>
      </c>
      <c r="F18" s="22">
        <f t="shared" si="0"/>
        <v>7</v>
      </c>
      <c r="G18" s="15" t="s">
        <v>639</v>
      </c>
      <c r="H18" s="22">
        <f t="shared" si="0"/>
        <v>6</v>
      </c>
      <c r="I18" s="48" t="s">
        <v>639</v>
      </c>
      <c r="J18" s="22">
        <f t="shared" si="0"/>
        <v>6</v>
      </c>
      <c r="K18" s="15" t="s">
        <v>641</v>
      </c>
      <c r="L18" s="22">
        <f t="shared" si="4"/>
        <v>7</v>
      </c>
      <c r="M18" s="48" t="s">
        <v>643</v>
      </c>
      <c r="N18" s="22">
        <f t="shared" si="1"/>
        <v>9</v>
      </c>
      <c r="O18" s="15" t="s">
        <v>643</v>
      </c>
      <c r="P18" s="22">
        <f t="shared" si="0"/>
        <v>9</v>
      </c>
      <c r="Q18" s="15">
        <f t="shared" si="2"/>
        <v>262</v>
      </c>
      <c r="R18" s="23">
        <f t="shared" si="3"/>
        <v>6.8947368421052628</v>
      </c>
    </row>
    <row r="19" spans="1:18" ht="23.25" x14ac:dyDescent="0.25">
      <c r="A19" s="15">
        <f t="shared" si="5"/>
        <v>14</v>
      </c>
      <c r="B19" s="15" t="s">
        <v>449</v>
      </c>
      <c r="C19" s="15" t="s">
        <v>643</v>
      </c>
      <c r="D19" s="22">
        <f t="shared" si="0"/>
        <v>9</v>
      </c>
      <c r="E19" s="15" t="s">
        <v>637</v>
      </c>
      <c r="F19" s="22">
        <f t="shared" si="0"/>
        <v>4</v>
      </c>
      <c r="G19" s="15" t="s">
        <v>641</v>
      </c>
      <c r="H19" s="22">
        <f t="shared" si="0"/>
        <v>7</v>
      </c>
      <c r="I19" s="48" t="s">
        <v>641</v>
      </c>
      <c r="J19" s="22">
        <f t="shared" si="0"/>
        <v>7</v>
      </c>
      <c r="K19" s="15" t="s">
        <v>643</v>
      </c>
      <c r="L19" s="22">
        <f t="shared" si="4"/>
        <v>9</v>
      </c>
      <c r="M19" s="48" t="s">
        <v>636</v>
      </c>
      <c r="N19" s="22">
        <f t="shared" si="1"/>
        <v>10</v>
      </c>
      <c r="O19" s="15" t="s">
        <v>643</v>
      </c>
      <c r="P19" s="22">
        <f t="shared" si="0"/>
        <v>9</v>
      </c>
      <c r="Q19" s="15">
        <f t="shared" si="2"/>
        <v>276</v>
      </c>
      <c r="R19" s="23">
        <f t="shared" si="3"/>
        <v>7.2631578947368425</v>
      </c>
    </row>
    <row r="20" spans="1:18" ht="23.25" x14ac:dyDescent="0.25">
      <c r="A20" s="15">
        <f t="shared" si="5"/>
        <v>15</v>
      </c>
      <c r="B20" s="15" t="s">
        <v>450</v>
      </c>
      <c r="C20" s="15" t="s">
        <v>641</v>
      </c>
      <c r="D20" s="22">
        <f t="shared" si="0"/>
        <v>7</v>
      </c>
      <c r="E20" s="15" t="s">
        <v>637</v>
      </c>
      <c r="F20" s="22">
        <f t="shared" si="0"/>
        <v>4</v>
      </c>
      <c r="G20" s="15" t="s">
        <v>639</v>
      </c>
      <c r="H20" s="22">
        <f t="shared" si="0"/>
        <v>6</v>
      </c>
      <c r="I20" s="48" t="s">
        <v>639</v>
      </c>
      <c r="J20" s="22">
        <f t="shared" si="0"/>
        <v>6</v>
      </c>
      <c r="K20" s="15" t="s">
        <v>643</v>
      </c>
      <c r="L20" s="22">
        <f t="shared" si="4"/>
        <v>9</v>
      </c>
      <c r="M20" s="48" t="s">
        <v>643</v>
      </c>
      <c r="N20" s="22">
        <f t="shared" si="1"/>
        <v>9</v>
      </c>
      <c r="O20" s="15" t="s">
        <v>642</v>
      </c>
      <c r="P20" s="22">
        <f t="shared" si="0"/>
        <v>8</v>
      </c>
      <c r="Q20" s="15">
        <f t="shared" si="2"/>
        <v>245</v>
      </c>
      <c r="R20" s="23">
        <f t="shared" si="3"/>
        <v>6.4473684210526319</v>
      </c>
    </row>
    <row r="21" spans="1:18" ht="23.25" x14ac:dyDescent="0.25">
      <c r="A21" s="15">
        <f t="shared" si="5"/>
        <v>16</v>
      </c>
      <c r="B21" s="15" t="s">
        <v>451</v>
      </c>
      <c r="C21" s="15" t="s">
        <v>642</v>
      </c>
      <c r="D21" s="22">
        <f t="shared" si="0"/>
        <v>8</v>
      </c>
      <c r="E21" s="15" t="s">
        <v>641</v>
      </c>
      <c r="F21" s="22">
        <f t="shared" si="0"/>
        <v>7</v>
      </c>
      <c r="G21" s="15" t="s">
        <v>643</v>
      </c>
      <c r="H21" s="22">
        <f t="shared" si="0"/>
        <v>9</v>
      </c>
      <c r="I21" s="48" t="s">
        <v>642</v>
      </c>
      <c r="J21" s="22">
        <f t="shared" si="0"/>
        <v>8</v>
      </c>
      <c r="K21" s="15" t="s">
        <v>642</v>
      </c>
      <c r="L21" s="22">
        <f t="shared" si="4"/>
        <v>8</v>
      </c>
      <c r="M21" s="48" t="s">
        <v>643</v>
      </c>
      <c r="N21" s="22">
        <f t="shared" si="1"/>
        <v>9</v>
      </c>
      <c r="O21" s="15" t="s">
        <v>636</v>
      </c>
      <c r="P21" s="22">
        <f t="shared" si="0"/>
        <v>10</v>
      </c>
      <c r="Q21" s="15">
        <f t="shared" si="2"/>
        <v>310</v>
      </c>
      <c r="R21" s="23">
        <f t="shared" si="3"/>
        <v>8.1578947368421044</v>
      </c>
    </row>
    <row r="22" spans="1:18" ht="23.25" x14ac:dyDescent="0.25">
      <c r="A22" s="15">
        <f t="shared" si="5"/>
        <v>17</v>
      </c>
      <c r="B22" s="15" t="s">
        <v>452</v>
      </c>
      <c r="C22" s="15" t="s">
        <v>642</v>
      </c>
      <c r="D22" s="22">
        <f t="shared" si="0"/>
        <v>8</v>
      </c>
      <c r="E22" s="15" t="s">
        <v>637</v>
      </c>
      <c r="F22" s="22">
        <f t="shared" si="0"/>
        <v>4</v>
      </c>
      <c r="G22" s="15" t="s">
        <v>637</v>
      </c>
      <c r="H22" s="22">
        <f t="shared" si="0"/>
        <v>4</v>
      </c>
      <c r="I22" s="48" t="s">
        <v>640</v>
      </c>
      <c r="J22" s="22">
        <f t="shared" si="0"/>
        <v>5</v>
      </c>
      <c r="K22" s="15" t="s">
        <v>642</v>
      </c>
      <c r="L22" s="22">
        <f t="shared" si="4"/>
        <v>8</v>
      </c>
      <c r="M22" s="48" t="s">
        <v>643</v>
      </c>
      <c r="N22" s="22">
        <f t="shared" si="1"/>
        <v>9</v>
      </c>
      <c r="O22" s="15" t="s">
        <v>636</v>
      </c>
      <c r="P22" s="22">
        <f t="shared" si="0"/>
        <v>10</v>
      </c>
      <c r="Q22" s="15">
        <f t="shared" si="2"/>
        <v>232</v>
      </c>
      <c r="R22" s="23">
        <f t="shared" si="3"/>
        <v>6.1052631578947372</v>
      </c>
    </row>
    <row r="23" spans="1:18" ht="23.25" x14ac:dyDescent="0.25">
      <c r="A23" s="15">
        <f t="shared" si="5"/>
        <v>18</v>
      </c>
      <c r="B23" s="15" t="s">
        <v>453</v>
      </c>
      <c r="C23" s="15" t="s">
        <v>640</v>
      </c>
      <c r="D23" s="22">
        <f t="shared" si="0"/>
        <v>5</v>
      </c>
      <c r="E23" s="15" t="s">
        <v>639</v>
      </c>
      <c r="F23" s="22">
        <f t="shared" si="0"/>
        <v>6</v>
      </c>
      <c r="G23" s="15" t="s">
        <v>640</v>
      </c>
      <c r="H23" s="22">
        <f t="shared" si="0"/>
        <v>5</v>
      </c>
      <c r="I23" s="48" t="s">
        <v>639</v>
      </c>
      <c r="J23" s="22">
        <f t="shared" si="0"/>
        <v>6</v>
      </c>
      <c r="K23" s="15" t="s">
        <v>641</v>
      </c>
      <c r="L23" s="22">
        <f t="shared" si="4"/>
        <v>7</v>
      </c>
      <c r="M23" s="48" t="s">
        <v>643</v>
      </c>
      <c r="N23" s="22">
        <f t="shared" si="1"/>
        <v>9</v>
      </c>
      <c r="O23" s="15" t="s">
        <v>643</v>
      </c>
      <c r="P23" s="22">
        <f t="shared" ref="P23:P81" si="6">IF(O23="AA",10, IF(O23="AB",9, IF(O23="BB",8, IF(O23="BC",7,IF(O23="CC",6, IF(O23="CD",5, IF(O23="DD",4,IF(O23="F",0))))))))</f>
        <v>9</v>
      </c>
      <c r="Q23" s="15">
        <f t="shared" si="2"/>
        <v>236</v>
      </c>
      <c r="R23" s="23">
        <f t="shared" si="3"/>
        <v>6.2105263157894735</v>
      </c>
    </row>
    <row r="24" spans="1:18" ht="23.25" x14ac:dyDescent="0.25">
      <c r="A24" s="15">
        <f t="shared" si="5"/>
        <v>19</v>
      </c>
      <c r="B24" s="15" t="s">
        <v>454</v>
      </c>
      <c r="C24" s="15" t="s">
        <v>641</v>
      </c>
      <c r="D24" s="22">
        <f t="shared" si="0"/>
        <v>7</v>
      </c>
      <c r="E24" s="35" t="s">
        <v>638</v>
      </c>
      <c r="F24" s="22">
        <f t="shared" si="0"/>
        <v>0</v>
      </c>
      <c r="G24" s="15" t="s">
        <v>640</v>
      </c>
      <c r="H24" s="22">
        <f t="shared" si="0"/>
        <v>5</v>
      </c>
      <c r="I24" s="48" t="s">
        <v>639</v>
      </c>
      <c r="J24" s="22">
        <f t="shared" si="0"/>
        <v>6</v>
      </c>
      <c r="K24" s="15" t="s">
        <v>641</v>
      </c>
      <c r="L24" s="22">
        <f t="shared" si="4"/>
        <v>7</v>
      </c>
      <c r="M24" s="48" t="s">
        <v>642</v>
      </c>
      <c r="N24" s="22">
        <f t="shared" si="1"/>
        <v>8</v>
      </c>
      <c r="O24" s="15" t="s">
        <v>636</v>
      </c>
      <c r="P24" s="22">
        <f t="shared" si="6"/>
        <v>10</v>
      </c>
      <c r="Q24" s="15">
        <f t="shared" si="2"/>
        <v>201</v>
      </c>
      <c r="R24" s="23">
        <f t="shared" si="3"/>
        <v>5.2894736842105265</v>
      </c>
    </row>
    <row r="25" spans="1:18" ht="23.25" x14ac:dyDescent="0.25">
      <c r="A25" s="15">
        <f t="shared" si="5"/>
        <v>20</v>
      </c>
      <c r="B25" s="15" t="s">
        <v>455</v>
      </c>
      <c r="C25" s="15" t="s">
        <v>643</v>
      </c>
      <c r="D25" s="22">
        <f t="shared" ref="D25:D82" si="7">IF(C25="AA",10, IF(C25="AB",9, IF(C25="BB",8, IF(C25="BC",7,IF(C25="CC",6, IF(C25="CD",5, IF(C25="DD",4,IF(C25="F",0))))))))</f>
        <v>9</v>
      </c>
      <c r="E25" s="15" t="s">
        <v>636</v>
      </c>
      <c r="F25" s="22">
        <f t="shared" ref="F25:F82" si="8">IF(E25="AA",10, IF(E25="AB",9, IF(E25="BB",8, IF(E25="BC",7,IF(E25="CC",6, IF(E25="CD",5, IF(E25="DD",4,IF(E25="F",0))))))))</f>
        <v>10</v>
      </c>
      <c r="G25" s="15" t="s">
        <v>643</v>
      </c>
      <c r="H25" s="22">
        <f t="shared" ref="H25:H82" si="9">IF(G25="AA",10, IF(G25="AB",9, IF(G25="BB",8, IF(G25="BC",7,IF(G25="CC",6, IF(G25="CD",5, IF(G25="DD",4,IF(G25="F",0))))))))</f>
        <v>9</v>
      </c>
      <c r="I25" s="48" t="s">
        <v>636</v>
      </c>
      <c r="J25" s="22">
        <f t="shared" ref="J25:J82" si="10">IF(I25="AA",10, IF(I25="AB",9, IF(I25="BB",8, IF(I25="BC",7,IF(I25="CC",6, IF(I25="CD",5, IF(I25="DD",4,IF(I25="F",0))))))))</f>
        <v>10</v>
      </c>
      <c r="K25" s="15" t="s">
        <v>642</v>
      </c>
      <c r="L25" s="22">
        <f t="shared" si="4"/>
        <v>8</v>
      </c>
      <c r="M25" s="48" t="s">
        <v>643</v>
      </c>
      <c r="N25" s="22">
        <f t="shared" si="1"/>
        <v>9</v>
      </c>
      <c r="O25" s="15" t="s">
        <v>636</v>
      </c>
      <c r="P25" s="22">
        <f t="shared" si="6"/>
        <v>10</v>
      </c>
      <c r="Q25" s="15">
        <f t="shared" si="2"/>
        <v>356</v>
      </c>
      <c r="R25" s="23">
        <f t="shared" si="3"/>
        <v>9.3684210526315788</v>
      </c>
    </row>
    <row r="26" spans="1:18" ht="23.25" x14ac:dyDescent="0.25">
      <c r="A26" s="15">
        <f t="shared" si="5"/>
        <v>21</v>
      </c>
      <c r="B26" s="15" t="s">
        <v>456</v>
      </c>
      <c r="C26" s="15" t="s">
        <v>643</v>
      </c>
      <c r="D26" s="22">
        <f t="shared" si="7"/>
        <v>9</v>
      </c>
      <c r="E26" s="15" t="s">
        <v>642</v>
      </c>
      <c r="F26" s="22">
        <f t="shared" si="8"/>
        <v>8</v>
      </c>
      <c r="G26" s="15" t="s">
        <v>643</v>
      </c>
      <c r="H26" s="22">
        <f t="shared" si="9"/>
        <v>9</v>
      </c>
      <c r="I26" s="48" t="s">
        <v>636</v>
      </c>
      <c r="J26" s="22">
        <f t="shared" si="10"/>
        <v>10</v>
      </c>
      <c r="K26" s="15" t="s">
        <v>636</v>
      </c>
      <c r="L26" s="22">
        <f t="shared" si="4"/>
        <v>10</v>
      </c>
      <c r="M26" s="48" t="s">
        <v>636</v>
      </c>
      <c r="N26" s="22">
        <f t="shared" si="1"/>
        <v>10</v>
      </c>
      <c r="O26" s="15" t="s">
        <v>636</v>
      </c>
      <c r="P26" s="22">
        <f t="shared" si="6"/>
        <v>10</v>
      </c>
      <c r="Q26" s="15">
        <f t="shared" si="2"/>
        <v>352</v>
      </c>
      <c r="R26" s="23">
        <f t="shared" si="3"/>
        <v>9.2631578947368425</v>
      </c>
    </row>
    <row r="27" spans="1:18" ht="23.25" x14ac:dyDescent="0.25">
      <c r="A27" s="15">
        <f t="shared" si="5"/>
        <v>22</v>
      </c>
      <c r="B27" s="15" t="s">
        <v>457</v>
      </c>
      <c r="C27" s="15" t="s">
        <v>639</v>
      </c>
      <c r="D27" s="22">
        <f t="shared" si="7"/>
        <v>6</v>
      </c>
      <c r="E27" s="35" t="s">
        <v>638</v>
      </c>
      <c r="F27" s="22">
        <f t="shared" si="8"/>
        <v>0</v>
      </c>
      <c r="G27" s="15" t="s">
        <v>637</v>
      </c>
      <c r="H27" s="22">
        <f t="shared" si="9"/>
        <v>4</v>
      </c>
      <c r="I27" s="48" t="s">
        <v>640</v>
      </c>
      <c r="J27" s="22">
        <f t="shared" si="10"/>
        <v>5</v>
      </c>
      <c r="K27" s="15" t="s">
        <v>641</v>
      </c>
      <c r="L27" s="22">
        <f t="shared" si="4"/>
        <v>7</v>
      </c>
      <c r="M27" s="48" t="s">
        <v>641</v>
      </c>
      <c r="N27" s="22">
        <f t="shared" si="1"/>
        <v>7</v>
      </c>
      <c r="O27" s="15" t="s">
        <v>642</v>
      </c>
      <c r="P27" s="22">
        <f t="shared" si="6"/>
        <v>8</v>
      </c>
      <c r="Q27" s="15">
        <f t="shared" si="2"/>
        <v>173</v>
      </c>
      <c r="R27" s="23">
        <f t="shared" si="3"/>
        <v>4.5526315789473681</v>
      </c>
    </row>
    <row r="28" spans="1:18" ht="23.25" x14ac:dyDescent="0.25">
      <c r="A28" s="15">
        <f t="shared" si="5"/>
        <v>23</v>
      </c>
      <c r="B28" s="15" t="s">
        <v>458</v>
      </c>
      <c r="C28" s="15" t="s">
        <v>643</v>
      </c>
      <c r="D28" s="22">
        <f t="shared" si="7"/>
        <v>9</v>
      </c>
      <c r="E28" s="15" t="s">
        <v>640</v>
      </c>
      <c r="F28" s="22">
        <f t="shared" si="8"/>
        <v>5</v>
      </c>
      <c r="G28" s="15" t="s">
        <v>639</v>
      </c>
      <c r="H28" s="22">
        <f t="shared" si="9"/>
        <v>6</v>
      </c>
      <c r="I28" s="48" t="s">
        <v>642</v>
      </c>
      <c r="J28" s="22">
        <f t="shared" si="10"/>
        <v>8</v>
      </c>
      <c r="K28" s="15" t="s">
        <v>641</v>
      </c>
      <c r="L28" s="22">
        <f t="shared" si="4"/>
        <v>7</v>
      </c>
      <c r="M28" s="48" t="s">
        <v>636</v>
      </c>
      <c r="N28" s="22">
        <f t="shared" si="1"/>
        <v>10</v>
      </c>
      <c r="O28" s="15" t="s">
        <v>636</v>
      </c>
      <c r="P28" s="22">
        <f t="shared" si="6"/>
        <v>10</v>
      </c>
      <c r="Q28" s="15">
        <f t="shared" si="2"/>
        <v>279</v>
      </c>
      <c r="R28" s="23">
        <f t="shared" si="3"/>
        <v>7.3421052631578947</v>
      </c>
    </row>
    <row r="29" spans="1:18" ht="23.25" x14ac:dyDescent="0.25">
      <c r="A29" s="15">
        <f t="shared" si="5"/>
        <v>24</v>
      </c>
      <c r="B29" s="15" t="s">
        <v>459</v>
      </c>
      <c r="C29" s="15" t="s">
        <v>641</v>
      </c>
      <c r="D29" s="22">
        <f t="shared" si="7"/>
        <v>7</v>
      </c>
      <c r="E29" s="15" t="s">
        <v>642</v>
      </c>
      <c r="F29" s="22">
        <f t="shared" si="8"/>
        <v>8</v>
      </c>
      <c r="G29" s="15" t="s">
        <v>641</v>
      </c>
      <c r="H29" s="22">
        <f t="shared" si="9"/>
        <v>7</v>
      </c>
      <c r="I29" s="48" t="s">
        <v>642</v>
      </c>
      <c r="J29" s="22">
        <f t="shared" si="10"/>
        <v>8</v>
      </c>
      <c r="K29" s="15" t="s">
        <v>642</v>
      </c>
      <c r="L29" s="22">
        <f t="shared" si="4"/>
        <v>8</v>
      </c>
      <c r="M29" s="48" t="s">
        <v>643</v>
      </c>
      <c r="N29" s="22">
        <f t="shared" si="1"/>
        <v>9</v>
      </c>
      <c r="O29" s="15" t="s">
        <v>643</v>
      </c>
      <c r="P29" s="22">
        <f t="shared" si="6"/>
        <v>9</v>
      </c>
      <c r="Q29" s="15">
        <f t="shared" si="2"/>
        <v>297</v>
      </c>
      <c r="R29" s="23">
        <f t="shared" si="3"/>
        <v>7.8157894736842106</v>
      </c>
    </row>
    <row r="30" spans="1:18" ht="23.25" x14ac:dyDescent="0.25">
      <c r="A30" s="15">
        <f t="shared" si="5"/>
        <v>25</v>
      </c>
      <c r="B30" s="15" t="s">
        <v>460</v>
      </c>
      <c r="C30" s="15" t="s">
        <v>637</v>
      </c>
      <c r="D30" s="22">
        <f t="shared" si="7"/>
        <v>4</v>
      </c>
      <c r="E30" s="15" t="s">
        <v>640</v>
      </c>
      <c r="F30" s="22">
        <f t="shared" si="8"/>
        <v>5</v>
      </c>
      <c r="G30" s="15" t="s">
        <v>640</v>
      </c>
      <c r="H30" s="22">
        <f t="shared" si="9"/>
        <v>5</v>
      </c>
      <c r="I30" s="48" t="s">
        <v>637</v>
      </c>
      <c r="J30" s="22">
        <f t="shared" si="10"/>
        <v>4</v>
      </c>
      <c r="K30" s="15" t="s">
        <v>641</v>
      </c>
      <c r="L30" s="22">
        <f t="shared" si="4"/>
        <v>7</v>
      </c>
      <c r="M30" s="48" t="s">
        <v>643</v>
      </c>
      <c r="N30" s="22">
        <f t="shared" si="1"/>
        <v>9</v>
      </c>
      <c r="O30" s="15" t="s">
        <v>642</v>
      </c>
      <c r="P30" s="22">
        <f t="shared" si="6"/>
        <v>8</v>
      </c>
      <c r="Q30" s="15">
        <f t="shared" si="2"/>
        <v>203</v>
      </c>
      <c r="R30" s="23">
        <f t="shared" si="3"/>
        <v>5.3421052631578947</v>
      </c>
    </row>
    <row r="31" spans="1:18" ht="23.25" x14ac:dyDescent="0.25">
      <c r="A31" s="15">
        <f t="shared" si="5"/>
        <v>26</v>
      </c>
      <c r="B31" s="15" t="s">
        <v>461</v>
      </c>
      <c r="C31" s="15" t="s">
        <v>643</v>
      </c>
      <c r="D31" s="22">
        <f t="shared" si="7"/>
        <v>9</v>
      </c>
      <c r="E31" s="15" t="s">
        <v>640</v>
      </c>
      <c r="F31" s="22">
        <f t="shared" si="8"/>
        <v>5</v>
      </c>
      <c r="G31" s="15" t="s">
        <v>640</v>
      </c>
      <c r="H31" s="22">
        <f t="shared" si="9"/>
        <v>5</v>
      </c>
      <c r="I31" s="48" t="s">
        <v>641</v>
      </c>
      <c r="J31" s="22">
        <f t="shared" si="10"/>
        <v>7</v>
      </c>
      <c r="K31" s="15" t="s">
        <v>641</v>
      </c>
      <c r="L31" s="22">
        <f t="shared" si="4"/>
        <v>7</v>
      </c>
      <c r="M31" s="48" t="s">
        <v>643</v>
      </c>
      <c r="N31" s="22">
        <f t="shared" si="1"/>
        <v>9</v>
      </c>
      <c r="O31" s="15" t="s">
        <v>643</v>
      </c>
      <c r="P31" s="22">
        <f t="shared" si="6"/>
        <v>9</v>
      </c>
      <c r="Q31" s="15">
        <f t="shared" si="2"/>
        <v>260</v>
      </c>
      <c r="R31" s="23">
        <f t="shared" si="3"/>
        <v>6.8421052631578947</v>
      </c>
    </row>
    <row r="32" spans="1:18" ht="23.25" x14ac:dyDescent="0.25">
      <c r="A32" s="15">
        <f t="shared" si="5"/>
        <v>27</v>
      </c>
      <c r="B32" s="15" t="s">
        <v>462</v>
      </c>
      <c r="C32" s="15" t="s">
        <v>642</v>
      </c>
      <c r="D32" s="22">
        <f t="shared" si="7"/>
        <v>8</v>
      </c>
      <c r="E32" s="15" t="s">
        <v>640</v>
      </c>
      <c r="F32" s="22">
        <f t="shared" si="8"/>
        <v>5</v>
      </c>
      <c r="G32" s="15" t="s">
        <v>640</v>
      </c>
      <c r="H32" s="22">
        <f t="shared" si="9"/>
        <v>5</v>
      </c>
      <c r="I32" s="48" t="s">
        <v>639</v>
      </c>
      <c r="J32" s="22">
        <f t="shared" si="10"/>
        <v>6</v>
      </c>
      <c r="K32" s="15" t="s">
        <v>642</v>
      </c>
      <c r="L32" s="22">
        <f t="shared" si="4"/>
        <v>8</v>
      </c>
      <c r="M32" s="48" t="s">
        <v>643</v>
      </c>
      <c r="N32" s="22">
        <f t="shared" si="1"/>
        <v>9</v>
      </c>
      <c r="O32" s="15" t="s">
        <v>643</v>
      </c>
      <c r="P32" s="22">
        <f t="shared" si="6"/>
        <v>9</v>
      </c>
      <c r="Q32" s="15">
        <f t="shared" si="2"/>
        <v>251</v>
      </c>
      <c r="R32" s="23">
        <f t="shared" si="3"/>
        <v>6.6052631578947372</v>
      </c>
    </row>
    <row r="33" spans="1:18" ht="23.25" x14ac:dyDescent="0.25">
      <c r="A33" s="15">
        <f t="shared" si="5"/>
        <v>28</v>
      </c>
      <c r="B33" s="15" t="s">
        <v>463</v>
      </c>
      <c r="C33" s="15" t="s">
        <v>641</v>
      </c>
      <c r="D33" s="22">
        <f t="shared" si="7"/>
        <v>7</v>
      </c>
      <c r="E33" s="35" t="s">
        <v>638</v>
      </c>
      <c r="F33" s="22">
        <f t="shared" si="8"/>
        <v>0</v>
      </c>
      <c r="G33" s="35" t="s">
        <v>638</v>
      </c>
      <c r="H33" s="22">
        <f t="shared" si="9"/>
        <v>0</v>
      </c>
      <c r="I33" s="48" t="s">
        <v>640</v>
      </c>
      <c r="J33" s="22">
        <f t="shared" si="10"/>
        <v>5</v>
      </c>
      <c r="K33" s="15" t="s">
        <v>640</v>
      </c>
      <c r="L33" s="22">
        <f t="shared" si="4"/>
        <v>5</v>
      </c>
      <c r="M33" s="48" t="s">
        <v>642</v>
      </c>
      <c r="N33" s="22">
        <f t="shared" si="1"/>
        <v>8</v>
      </c>
      <c r="O33" s="15" t="s">
        <v>643</v>
      </c>
      <c r="P33" s="22">
        <f t="shared" si="6"/>
        <v>9</v>
      </c>
      <c r="Q33" s="15">
        <f t="shared" si="2"/>
        <v>150</v>
      </c>
      <c r="R33" s="23">
        <f t="shared" si="3"/>
        <v>3.9473684210526314</v>
      </c>
    </row>
    <row r="34" spans="1:18" ht="23.25" x14ac:dyDescent="0.25">
      <c r="A34" s="15">
        <f>A33+1</f>
        <v>29</v>
      </c>
      <c r="B34" s="15" t="s">
        <v>464</v>
      </c>
      <c r="C34" s="15" t="s">
        <v>641</v>
      </c>
      <c r="D34" s="22">
        <f t="shared" si="7"/>
        <v>7</v>
      </c>
      <c r="E34" s="15" t="s">
        <v>642</v>
      </c>
      <c r="F34" s="22">
        <f t="shared" si="8"/>
        <v>8</v>
      </c>
      <c r="G34" s="15" t="s">
        <v>639</v>
      </c>
      <c r="H34" s="22">
        <f t="shared" si="9"/>
        <v>6</v>
      </c>
      <c r="I34" s="48" t="s">
        <v>643</v>
      </c>
      <c r="J34" s="22">
        <f t="shared" si="10"/>
        <v>9</v>
      </c>
      <c r="K34" s="15" t="s">
        <v>642</v>
      </c>
      <c r="L34" s="22">
        <f t="shared" si="4"/>
        <v>8</v>
      </c>
      <c r="M34" s="48" t="s">
        <v>643</v>
      </c>
      <c r="N34" s="22">
        <f t="shared" si="1"/>
        <v>9</v>
      </c>
      <c r="O34" s="15" t="s">
        <v>642</v>
      </c>
      <c r="P34" s="22">
        <f t="shared" si="6"/>
        <v>8</v>
      </c>
      <c r="Q34" s="15">
        <f t="shared" si="2"/>
        <v>296</v>
      </c>
      <c r="R34" s="23">
        <f t="shared" si="3"/>
        <v>7.7894736842105265</v>
      </c>
    </row>
    <row r="35" spans="1:18" ht="23.25" x14ac:dyDescent="0.25">
      <c r="A35" s="15">
        <f t="shared" si="5"/>
        <v>30</v>
      </c>
      <c r="B35" s="15" t="s">
        <v>465</v>
      </c>
      <c r="C35" s="15" t="s">
        <v>642</v>
      </c>
      <c r="D35" s="22">
        <f t="shared" si="7"/>
        <v>8</v>
      </c>
      <c r="E35" s="15" t="s">
        <v>643</v>
      </c>
      <c r="F35" s="22">
        <f t="shared" si="8"/>
        <v>9</v>
      </c>
      <c r="G35" s="15" t="s">
        <v>643</v>
      </c>
      <c r="H35" s="22">
        <f t="shared" si="9"/>
        <v>9</v>
      </c>
      <c r="I35" s="48" t="s">
        <v>642</v>
      </c>
      <c r="J35" s="22">
        <f t="shared" si="10"/>
        <v>8</v>
      </c>
      <c r="K35" s="15" t="s">
        <v>636</v>
      </c>
      <c r="L35" s="22">
        <f t="shared" si="4"/>
        <v>10</v>
      </c>
      <c r="M35" s="48" t="s">
        <v>636</v>
      </c>
      <c r="N35" s="22">
        <f t="shared" si="1"/>
        <v>10</v>
      </c>
      <c r="O35" s="15" t="s">
        <v>643</v>
      </c>
      <c r="P35" s="22">
        <f t="shared" si="6"/>
        <v>9</v>
      </c>
      <c r="Q35" s="15">
        <f t="shared" si="2"/>
        <v>335</v>
      </c>
      <c r="R35" s="23">
        <f t="shared" si="3"/>
        <v>8.8157894736842106</v>
      </c>
    </row>
    <row r="36" spans="1:18" ht="23.25" x14ac:dyDescent="0.25">
      <c r="A36" s="15">
        <f t="shared" si="5"/>
        <v>31</v>
      </c>
      <c r="B36" s="15" t="s">
        <v>466</v>
      </c>
      <c r="C36" s="15" t="s">
        <v>643</v>
      </c>
      <c r="D36" s="22">
        <f t="shared" si="7"/>
        <v>9</v>
      </c>
      <c r="E36" s="15" t="s">
        <v>640</v>
      </c>
      <c r="F36" s="22">
        <f t="shared" si="8"/>
        <v>5</v>
      </c>
      <c r="G36" s="15" t="s">
        <v>641</v>
      </c>
      <c r="H36" s="22">
        <f t="shared" si="9"/>
        <v>7</v>
      </c>
      <c r="I36" s="48" t="s">
        <v>643</v>
      </c>
      <c r="J36" s="22">
        <f t="shared" si="10"/>
        <v>9</v>
      </c>
      <c r="K36" s="15" t="s">
        <v>636</v>
      </c>
      <c r="L36" s="22">
        <f t="shared" si="4"/>
        <v>10</v>
      </c>
      <c r="M36" s="48" t="s">
        <v>643</v>
      </c>
      <c r="N36" s="22">
        <f t="shared" si="1"/>
        <v>9</v>
      </c>
      <c r="O36" s="15" t="s">
        <v>643</v>
      </c>
      <c r="P36" s="22">
        <f t="shared" si="6"/>
        <v>9</v>
      </c>
      <c r="Q36" s="15">
        <f t="shared" si="2"/>
        <v>303</v>
      </c>
      <c r="R36" s="23">
        <f t="shared" si="3"/>
        <v>7.9736842105263159</v>
      </c>
    </row>
    <row r="37" spans="1:18" ht="23.25" x14ac:dyDescent="0.25">
      <c r="A37" s="15">
        <f t="shared" si="5"/>
        <v>32</v>
      </c>
      <c r="B37" s="15" t="s">
        <v>467</v>
      </c>
      <c r="C37" s="15" t="s">
        <v>643</v>
      </c>
      <c r="D37" s="22">
        <f t="shared" si="7"/>
        <v>9</v>
      </c>
      <c r="E37" s="15" t="s">
        <v>643</v>
      </c>
      <c r="F37" s="22">
        <f t="shared" si="8"/>
        <v>9</v>
      </c>
      <c r="G37" s="15" t="s">
        <v>643</v>
      </c>
      <c r="H37" s="22">
        <f t="shared" si="9"/>
        <v>9</v>
      </c>
      <c r="I37" s="48" t="s">
        <v>642</v>
      </c>
      <c r="J37" s="22">
        <f t="shared" si="10"/>
        <v>8</v>
      </c>
      <c r="K37" s="15" t="s">
        <v>639</v>
      </c>
      <c r="L37" s="22">
        <f t="shared" si="4"/>
        <v>6</v>
      </c>
      <c r="M37" s="48" t="s">
        <v>643</v>
      </c>
      <c r="N37" s="22">
        <f t="shared" si="1"/>
        <v>9</v>
      </c>
      <c r="O37" s="15" t="s">
        <v>636</v>
      </c>
      <c r="P37" s="22">
        <f t="shared" si="6"/>
        <v>10</v>
      </c>
      <c r="Q37" s="15">
        <f t="shared" si="2"/>
        <v>322</v>
      </c>
      <c r="R37" s="23">
        <f t="shared" si="3"/>
        <v>8.473684210526315</v>
      </c>
    </row>
    <row r="38" spans="1:18" ht="23.25" x14ac:dyDescent="0.25">
      <c r="A38" s="15">
        <f t="shared" si="5"/>
        <v>33</v>
      </c>
      <c r="B38" s="15" t="s">
        <v>360</v>
      </c>
      <c r="C38" s="15" t="s">
        <v>636</v>
      </c>
      <c r="D38" s="22">
        <f t="shared" si="7"/>
        <v>10</v>
      </c>
      <c r="E38" s="15" t="s">
        <v>642</v>
      </c>
      <c r="F38" s="22">
        <f t="shared" si="8"/>
        <v>8</v>
      </c>
      <c r="G38" s="15" t="s">
        <v>641</v>
      </c>
      <c r="H38" s="22">
        <f t="shared" si="9"/>
        <v>7</v>
      </c>
      <c r="I38" s="48" t="s">
        <v>636</v>
      </c>
      <c r="J38" s="22">
        <f t="shared" si="10"/>
        <v>10</v>
      </c>
      <c r="K38" s="15" t="s">
        <v>642</v>
      </c>
      <c r="L38" s="22">
        <f t="shared" si="4"/>
        <v>8</v>
      </c>
      <c r="M38" s="48" t="s">
        <v>643</v>
      </c>
      <c r="N38" s="22">
        <f t="shared" si="1"/>
        <v>9</v>
      </c>
      <c r="O38" s="15" t="s">
        <v>643</v>
      </c>
      <c r="P38" s="22">
        <f t="shared" si="6"/>
        <v>9</v>
      </c>
      <c r="Q38" s="15">
        <f t="shared" si="2"/>
        <v>331</v>
      </c>
      <c r="R38" s="23">
        <f t="shared" si="3"/>
        <v>8.7105263157894743</v>
      </c>
    </row>
    <row r="39" spans="1:18" ht="23.25" x14ac:dyDescent="0.25">
      <c r="A39" s="15">
        <f t="shared" si="5"/>
        <v>34</v>
      </c>
      <c r="B39" s="15" t="s">
        <v>361</v>
      </c>
      <c r="C39" s="15" t="s">
        <v>639</v>
      </c>
      <c r="D39" s="22">
        <f t="shared" si="7"/>
        <v>6</v>
      </c>
      <c r="E39" s="15" t="s">
        <v>637</v>
      </c>
      <c r="F39" s="22">
        <f t="shared" si="8"/>
        <v>4</v>
      </c>
      <c r="G39" s="15" t="s">
        <v>642</v>
      </c>
      <c r="H39" s="22">
        <f t="shared" si="9"/>
        <v>8</v>
      </c>
      <c r="I39" s="48" t="s">
        <v>639</v>
      </c>
      <c r="J39" s="22">
        <f t="shared" si="10"/>
        <v>6</v>
      </c>
      <c r="K39" s="15" t="s">
        <v>641</v>
      </c>
      <c r="L39" s="22">
        <f t="shared" si="4"/>
        <v>7</v>
      </c>
      <c r="M39" s="48" t="s">
        <v>643</v>
      </c>
      <c r="N39" s="22">
        <f t="shared" si="1"/>
        <v>9</v>
      </c>
      <c r="O39" s="15" t="s">
        <v>643</v>
      </c>
      <c r="P39" s="22">
        <f t="shared" si="6"/>
        <v>9</v>
      </c>
      <c r="Q39" s="15">
        <f t="shared" si="2"/>
        <v>244</v>
      </c>
      <c r="R39" s="23">
        <f t="shared" si="3"/>
        <v>6.4210526315789478</v>
      </c>
    </row>
    <row r="40" spans="1:18" ht="23.25" x14ac:dyDescent="0.25">
      <c r="A40" s="15">
        <f t="shared" si="5"/>
        <v>35</v>
      </c>
      <c r="B40" s="15" t="s">
        <v>362</v>
      </c>
      <c r="C40" s="15" t="s">
        <v>636</v>
      </c>
      <c r="D40" s="22">
        <f t="shared" si="7"/>
        <v>10</v>
      </c>
      <c r="E40" s="15" t="s">
        <v>641</v>
      </c>
      <c r="F40" s="22">
        <f t="shared" si="8"/>
        <v>7</v>
      </c>
      <c r="G40" s="15" t="s">
        <v>643</v>
      </c>
      <c r="H40" s="22">
        <f t="shared" si="9"/>
        <v>9</v>
      </c>
      <c r="I40" s="48" t="s">
        <v>636</v>
      </c>
      <c r="J40" s="22">
        <f t="shared" si="10"/>
        <v>10</v>
      </c>
      <c r="K40" s="15" t="s">
        <v>643</v>
      </c>
      <c r="L40" s="22">
        <f t="shared" si="4"/>
        <v>9</v>
      </c>
      <c r="M40" s="48" t="s">
        <v>643</v>
      </c>
      <c r="N40" s="22">
        <f t="shared" si="1"/>
        <v>9</v>
      </c>
      <c r="O40" s="15" t="s">
        <v>636</v>
      </c>
      <c r="P40" s="22">
        <f t="shared" si="6"/>
        <v>10</v>
      </c>
      <c r="Q40" s="15">
        <f t="shared" si="2"/>
        <v>343</v>
      </c>
      <c r="R40" s="23">
        <f t="shared" si="3"/>
        <v>9.026315789473685</v>
      </c>
    </row>
    <row r="41" spans="1:18" ht="23.25" x14ac:dyDescent="0.25">
      <c r="A41" s="15">
        <f t="shared" si="5"/>
        <v>36</v>
      </c>
      <c r="B41" s="15" t="s">
        <v>363</v>
      </c>
      <c r="C41" s="15" t="s">
        <v>641</v>
      </c>
      <c r="D41" s="22">
        <f t="shared" si="7"/>
        <v>7</v>
      </c>
      <c r="E41" s="15" t="s">
        <v>639</v>
      </c>
      <c r="F41" s="22">
        <f t="shared" si="8"/>
        <v>6</v>
      </c>
      <c r="G41" s="15" t="s">
        <v>641</v>
      </c>
      <c r="H41" s="22">
        <f t="shared" si="9"/>
        <v>7</v>
      </c>
      <c r="I41" s="48" t="s">
        <v>642</v>
      </c>
      <c r="J41" s="22">
        <f t="shared" si="10"/>
        <v>8</v>
      </c>
      <c r="K41" s="15" t="s">
        <v>643</v>
      </c>
      <c r="L41" s="22">
        <f t="shared" si="4"/>
        <v>9</v>
      </c>
      <c r="M41" s="48" t="s">
        <v>636</v>
      </c>
      <c r="N41" s="22">
        <f t="shared" si="1"/>
        <v>10</v>
      </c>
      <c r="O41" s="15" t="s">
        <v>636</v>
      </c>
      <c r="P41" s="22">
        <f t="shared" si="6"/>
        <v>10</v>
      </c>
      <c r="Q41" s="15">
        <f t="shared" si="2"/>
        <v>291</v>
      </c>
      <c r="R41" s="23">
        <f t="shared" si="3"/>
        <v>7.6578947368421053</v>
      </c>
    </row>
    <row r="42" spans="1:18" ht="23.25" x14ac:dyDescent="0.25">
      <c r="A42" s="15">
        <f t="shared" si="5"/>
        <v>37</v>
      </c>
      <c r="B42" s="15" t="s">
        <v>364</v>
      </c>
      <c r="C42" s="15" t="s">
        <v>637</v>
      </c>
      <c r="D42" s="22">
        <f t="shared" si="7"/>
        <v>4</v>
      </c>
      <c r="E42" s="15" t="s">
        <v>640</v>
      </c>
      <c r="F42" s="22">
        <f t="shared" si="8"/>
        <v>5</v>
      </c>
      <c r="G42" s="15" t="s">
        <v>642</v>
      </c>
      <c r="H42" s="22">
        <f t="shared" si="9"/>
        <v>8</v>
      </c>
      <c r="I42" s="48" t="s">
        <v>637</v>
      </c>
      <c r="J42" s="22">
        <f t="shared" si="10"/>
        <v>4</v>
      </c>
      <c r="K42" s="15" t="s">
        <v>642</v>
      </c>
      <c r="L42" s="22">
        <f t="shared" si="4"/>
        <v>8</v>
      </c>
      <c r="M42" s="48" t="s">
        <v>643</v>
      </c>
      <c r="N42" s="22">
        <f t="shared" si="1"/>
        <v>9</v>
      </c>
      <c r="O42" s="15" t="s">
        <v>643</v>
      </c>
      <c r="P42" s="22">
        <f t="shared" si="6"/>
        <v>9</v>
      </c>
      <c r="Q42" s="15">
        <f t="shared" si="2"/>
        <v>229</v>
      </c>
      <c r="R42" s="23">
        <f t="shared" si="3"/>
        <v>6.0263157894736841</v>
      </c>
    </row>
    <row r="43" spans="1:18" ht="23.25" x14ac:dyDescent="0.25">
      <c r="A43" s="15">
        <f t="shared" si="5"/>
        <v>38</v>
      </c>
      <c r="B43" s="15" t="s">
        <v>365</v>
      </c>
      <c r="C43" s="15" t="s">
        <v>643</v>
      </c>
      <c r="D43" s="22">
        <f t="shared" si="7"/>
        <v>9</v>
      </c>
      <c r="E43" s="15" t="s">
        <v>640</v>
      </c>
      <c r="F43" s="22">
        <f t="shared" si="8"/>
        <v>5</v>
      </c>
      <c r="G43" s="15" t="s">
        <v>642</v>
      </c>
      <c r="H43" s="22">
        <f t="shared" si="9"/>
        <v>8</v>
      </c>
      <c r="I43" s="48" t="s">
        <v>642</v>
      </c>
      <c r="J43" s="22">
        <f t="shared" si="10"/>
        <v>8</v>
      </c>
      <c r="K43" s="15" t="s">
        <v>643</v>
      </c>
      <c r="L43" s="22">
        <f t="shared" si="4"/>
        <v>9</v>
      </c>
      <c r="M43" s="48" t="s">
        <v>643</v>
      </c>
      <c r="N43" s="22">
        <f t="shared" si="1"/>
        <v>9</v>
      </c>
      <c r="O43" s="15" t="s">
        <v>643</v>
      </c>
      <c r="P43" s="22">
        <f t="shared" si="6"/>
        <v>9</v>
      </c>
      <c r="Q43" s="15">
        <f t="shared" si="2"/>
        <v>296</v>
      </c>
      <c r="R43" s="23">
        <f t="shared" si="3"/>
        <v>7.7894736842105265</v>
      </c>
    </row>
    <row r="44" spans="1:18" ht="23.25" x14ac:dyDescent="0.25">
      <c r="A44" s="15">
        <f t="shared" si="5"/>
        <v>39</v>
      </c>
      <c r="B44" s="15" t="s">
        <v>366</v>
      </c>
      <c r="C44" s="15" t="s">
        <v>643</v>
      </c>
      <c r="D44" s="22">
        <f t="shared" si="7"/>
        <v>9</v>
      </c>
      <c r="E44" s="15" t="s">
        <v>641</v>
      </c>
      <c r="F44" s="22">
        <f t="shared" si="8"/>
        <v>7</v>
      </c>
      <c r="G44" s="15" t="s">
        <v>641</v>
      </c>
      <c r="H44" s="22">
        <f t="shared" si="9"/>
        <v>7</v>
      </c>
      <c r="I44" s="48" t="s">
        <v>636</v>
      </c>
      <c r="J44" s="22">
        <f t="shared" si="10"/>
        <v>10</v>
      </c>
      <c r="K44" s="15" t="s">
        <v>643</v>
      </c>
      <c r="L44" s="22">
        <f t="shared" si="4"/>
        <v>9</v>
      </c>
      <c r="M44" s="48" t="s">
        <v>643</v>
      </c>
      <c r="N44" s="22">
        <f t="shared" si="1"/>
        <v>9</v>
      </c>
      <c r="O44" s="15" t="s">
        <v>643</v>
      </c>
      <c r="P44" s="22">
        <f t="shared" si="6"/>
        <v>9</v>
      </c>
      <c r="Q44" s="15">
        <f t="shared" si="2"/>
        <v>322</v>
      </c>
      <c r="R44" s="23">
        <f t="shared" si="3"/>
        <v>8.473684210526315</v>
      </c>
    </row>
    <row r="45" spans="1:18" ht="23.25" x14ac:dyDescent="0.25">
      <c r="A45" s="15">
        <f t="shared" si="5"/>
        <v>40</v>
      </c>
      <c r="B45" s="15" t="s">
        <v>367</v>
      </c>
      <c r="C45" s="15" t="s">
        <v>642</v>
      </c>
      <c r="D45" s="22">
        <f t="shared" si="7"/>
        <v>8</v>
      </c>
      <c r="E45" s="15" t="s">
        <v>642</v>
      </c>
      <c r="F45" s="22">
        <f t="shared" si="8"/>
        <v>8</v>
      </c>
      <c r="G45" s="15" t="s">
        <v>636</v>
      </c>
      <c r="H45" s="22">
        <f t="shared" si="9"/>
        <v>10</v>
      </c>
      <c r="I45" s="48" t="s">
        <v>636</v>
      </c>
      <c r="J45" s="22">
        <f t="shared" si="10"/>
        <v>10</v>
      </c>
      <c r="K45" s="15" t="s">
        <v>642</v>
      </c>
      <c r="L45" s="22">
        <f t="shared" si="4"/>
        <v>8</v>
      </c>
      <c r="M45" s="48" t="s">
        <v>643</v>
      </c>
      <c r="N45" s="22">
        <f t="shared" si="1"/>
        <v>9</v>
      </c>
      <c r="O45" s="15" t="s">
        <v>643</v>
      </c>
      <c r="P45" s="22">
        <f t="shared" si="6"/>
        <v>9</v>
      </c>
      <c r="Q45" s="15">
        <f t="shared" si="2"/>
        <v>337</v>
      </c>
      <c r="R45" s="23">
        <f t="shared" si="3"/>
        <v>8.8684210526315788</v>
      </c>
    </row>
    <row r="46" spans="1:18" ht="23.25" x14ac:dyDescent="0.25">
      <c r="A46" s="15">
        <f t="shared" si="5"/>
        <v>41</v>
      </c>
      <c r="B46" s="15" t="s">
        <v>368</v>
      </c>
      <c r="C46" s="15" t="s">
        <v>637</v>
      </c>
      <c r="D46" s="22">
        <f t="shared" si="7"/>
        <v>4</v>
      </c>
      <c r="E46" s="15" t="s">
        <v>639</v>
      </c>
      <c r="F46" s="22">
        <f t="shared" si="8"/>
        <v>6</v>
      </c>
      <c r="G46" s="15" t="s">
        <v>641</v>
      </c>
      <c r="H46" s="22">
        <f t="shared" si="9"/>
        <v>7</v>
      </c>
      <c r="I46" s="48" t="s">
        <v>640</v>
      </c>
      <c r="J46" s="22">
        <f t="shared" si="10"/>
        <v>5</v>
      </c>
      <c r="K46" s="15" t="s">
        <v>643</v>
      </c>
      <c r="L46" s="22">
        <f t="shared" si="4"/>
        <v>9</v>
      </c>
      <c r="M46" s="48" t="s">
        <v>643</v>
      </c>
      <c r="N46" s="22">
        <f t="shared" si="1"/>
        <v>9</v>
      </c>
      <c r="O46" s="15" t="s">
        <v>642</v>
      </c>
      <c r="P46" s="22">
        <f t="shared" si="6"/>
        <v>8</v>
      </c>
      <c r="Q46" s="15">
        <f t="shared" si="2"/>
        <v>241</v>
      </c>
      <c r="R46" s="23">
        <f t="shared" si="3"/>
        <v>6.3421052631578947</v>
      </c>
    </row>
    <row r="47" spans="1:18" ht="23.25" x14ac:dyDescent="0.25">
      <c r="A47" s="15">
        <f t="shared" si="5"/>
        <v>42</v>
      </c>
      <c r="B47" s="15" t="s">
        <v>369</v>
      </c>
      <c r="C47" s="15" t="s">
        <v>641</v>
      </c>
      <c r="D47" s="22">
        <f t="shared" si="7"/>
        <v>7</v>
      </c>
      <c r="E47" s="15" t="s">
        <v>637</v>
      </c>
      <c r="F47" s="22">
        <f t="shared" si="8"/>
        <v>4</v>
      </c>
      <c r="G47" s="15" t="s">
        <v>642</v>
      </c>
      <c r="H47" s="22">
        <f t="shared" si="9"/>
        <v>8</v>
      </c>
      <c r="I47" s="48" t="s">
        <v>639</v>
      </c>
      <c r="J47" s="22">
        <f t="shared" si="10"/>
        <v>6</v>
      </c>
      <c r="K47" s="15" t="s">
        <v>642</v>
      </c>
      <c r="L47" s="22">
        <f t="shared" si="4"/>
        <v>8</v>
      </c>
      <c r="M47" s="48" t="s">
        <v>636</v>
      </c>
      <c r="N47" s="22">
        <f t="shared" si="1"/>
        <v>10</v>
      </c>
      <c r="O47" s="15" t="s">
        <v>643</v>
      </c>
      <c r="P47" s="22">
        <f t="shared" si="6"/>
        <v>9</v>
      </c>
      <c r="Q47" s="15">
        <f t="shared" si="2"/>
        <v>257</v>
      </c>
      <c r="R47" s="23">
        <f t="shared" si="3"/>
        <v>6.7631578947368425</v>
      </c>
    </row>
    <row r="48" spans="1:18" ht="23.25" x14ac:dyDescent="0.25">
      <c r="A48" s="15">
        <f t="shared" si="5"/>
        <v>43</v>
      </c>
      <c r="B48" s="15" t="s">
        <v>370</v>
      </c>
      <c r="C48" s="15" t="s">
        <v>643</v>
      </c>
      <c r="D48" s="22">
        <f t="shared" si="7"/>
        <v>9</v>
      </c>
      <c r="E48" s="15" t="s">
        <v>641</v>
      </c>
      <c r="F48" s="22">
        <f t="shared" si="8"/>
        <v>7</v>
      </c>
      <c r="G48" s="15" t="s">
        <v>641</v>
      </c>
      <c r="H48" s="22">
        <f t="shared" si="9"/>
        <v>7</v>
      </c>
      <c r="I48" s="48" t="s">
        <v>643</v>
      </c>
      <c r="J48" s="22">
        <f t="shared" si="10"/>
        <v>9</v>
      </c>
      <c r="K48" s="15" t="s">
        <v>642</v>
      </c>
      <c r="L48" s="22">
        <f t="shared" si="4"/>
        <v>8</v>
      </c>
      <c r="M48" s="48" t="s">
        <v>642</v>
      </c>
      <c r="N48" s="22">
        <f t="shared" si="1"/>
        <v>8</v>
      </c>
      <c r="O48" s="15" t="s">
        <v>636</v>
      </c>
      <c r="P48" s="22">
        <f t="shared" si="6"/>
        <v>10</v>
      </c>
      <c r="Q48" s="15">
        <f t="shared" si="2"/>
        <v>310</v>
      </c>
      <c r="R48" s="23">
        <f t="shared" si="3"/>
        <v>8.1578947368421044</v>
      </c>
    </row>
    <row r="49" spans="1:18" ht="23.25" x14ac:dyDescent="0.25">
      <c r="A49" s="24">
        <f t="shared" si="5"/>
        <v>44</v>
      </c>
      <c r="B49" s="24" t="s">
        <v>484</v>
      </c>
      <c r="C49" s="24" t="s">
        <v>642</v>
      </c>
      <c r="D49" s="22">
        <f t="shared" ref="D49" si="11">IF(C49="AA",10, IF(C49="AB",9, IF(C49="BB",8, IF(C49="BC",7,IF(C49="CC",6, IF(C49="CD",5, IF(C49="DD",4,IF(C49="F",0))))))))</f>
        <v>8</v>
      </c>
      <c r="E49" s="24" t="s">
        <v>640</v>
      </c>
      <c r="F49" s="22">
        <f t="shared" ref="F49" si="12">IF(E49="AA",10, IF(E49="AB",9, IF(E49="BB",8, IF(E49="BC",7,IF(E49="CC",6, IF(E49="CD",5, IF(E49="DD",4,IF(E49="F",0))))))))</f>
        <v>5</v>
      </c>
      <c r="G49" s="59" t="s">
        <v>636</v>
      </c>
      <c r="H49" s="65">
        <f t="shared" ref="H49" si="13">IF(G49="AA",10, IF(G49="AB",9, IF(G49="BB",8, IF(G49="BC",7,IF(G49="CC",6, IF(G49="CD",5, IF(G49="DD",4,IF(G49="F",0))))))))</f>
        <v>10</v>
      </c>
      <c r="I49" s="59" t="s">
        <v>643</v>
      </c>
      <c r="J49" s="22">
        <f t="shared" ref="J49" si="14">IF(I49="AA",10, IF(I49="AB",9, IF(I49="BB",8, IF(I49="BC",7,IF(I49="CC",6, IF(I49="CD",5, IF(I49="DD",4,IF(I49="F",0))))))))</f>
        <v>9</v>
      </c>
      <c r="K49" s="24" t="s">
        <v>641</v>
      </c>
      <c r="L49" s="22">
        <f t="shared" ref="L49" si="15">IF(K49="AA",10, IF(K49="AB",9, IF(K49="BB",8, IF(K49="BC",7,IF(K49="CC",6, IF(K49="CD",5, IF(K49="DD",4,IF(K49="F",0))))))))</f>
        <v>7</v>
      </c>
      <c r="M49" s="59" t="s">
        <v>643</v>
      </c>
      <c r="N49" s="22">
        <f t="shared" ref="N49" si="16">IF(M49="AA",10, IF(M49="AB",9, IF(M49="BB",8, IF(M49="BC",7,IF(M49="CC",6, IF(M49="CD",5, IF(M49="DD",4,IF(M49="F",0))))))))</f>
        <v>9</v>
      </c>
      <c r="O49" s="24" t="s">
        <v>636</v>
      </c>
      <c r="P49" s="22">
        <f t="shared" ref="P49" si="17">IF(O49="AA",10, IF(O49="AB",9, IF(O49="BB",8, IF(O49="BC",7,IF(O49="CC",6, IF(O49="CD",5, IF(O49="DD",4,IF(O49="F",0))))))))</f>
        <v>10</v>
      </c>
      <c r="Q49" s="24">
        <f t="shared" ref="Q49" si="18">(D49*6+F49*8+H49*6+J49*8+L49*5+N49*2+P49*3)</f>
        <v>303</v>
      </c>
      <c r="R49" s="73">
        <f t="shared" ref="R49" si="19">(Q49/38)</f>
        <v>7.9736842105263159</v>
      </c>
    </row>
    <row r="50" spans="1:18" ht="23.25" x14ac:dyDescent="0.25">
      <c r="A50" s="24">
        <f t="shared" si="5"/>
        <v>45</v>
      </c>
      <c r="B50" s="15" t="s">
        <v>371</v>
      </c>
      <c r="C50" s="15" t="s">
        <v>642</v>
      </c>
      <c r="D50" s="22">
        <f t="shared" si="7"/>
        <v>8</v>
      </c>
      <c r="E50" s="15" t="s">
        <v>643</v>
      </c>
      <c r="F50" s="22">
        <f t="shared" si="8"/>
        <v>9</v>
      </c>
      <c r="G50" s="15" t="s">
        <v>641</v>
      </c>
      <c r="H50" s="22">
        <f t="shared" si="9"/>
        <v>7</v>
      </c>
      <c r="I50" s="48" t="s">
        <v>643</v>
      </c>
      <c r="J50" s="22">
        <f t="shared" si="10"/>
        <v>9</v>
      </c>
      <c r="K50" s="15" t="s">
        <v>641</v>
      </c>
      <c r="L50" s="22">
        <f t="shared" si="4"/>
        <v>7</v>
      </c>
      <c r="M50" s="48" t="s">
        <v>642</v>
      </c>
      <c r="N50" s="22">
        <f t="shared" si="1"/>
        <v>8</v>
      </c>
      <c r="O50" s="15" t="s">
        <v>643</v>
      </c>
      <c r="P50" s="22">
        <f t="shared" si="6"/>
        <v>9</v>
      </c>
      <c r="Q50" s="15">
        <f t="shared" si="2"/>
        <v>312</v>
      </c>
      <c r="R50" s="23">
        <f t="shared" si="3"/>
        <v>8.2105263157894743</v>
      </c>
    </row>
    <row r="51" spans="1:18" ht="23.25" x14ac:dyDescent="0.25">
      <c r="A51" s="24">
        <f t="shared" si="5"/>
        <v>46</v>
      </c>
      <c r="B51" s="15" t="s">
        <v>372</v>
      </c>
      <c r="C51" s="15" t="s">
        <v>641</v>
      </c>
      <c r="D51" s="22">
        <f t="shared" si="7"/>
        <v>7</v>
      </c>
      <c r="E51" s="15" t="s">
        <v>639</v>
      </c>
      <c r="F51" s="22">
        <f t="shared" si="8"/>
        <v>6</v>
      </c>
      <c r="G51" s="15" t="s">
        <v>642</v>
      </c>
      <c r="H51" s="22">
        <f t="shared" si="9"/>
        <v>8</v>
      </c>
      <c r="I51" s="48" t="s">
        <v>641</v>
      </c>
      <c r="J51" s="22">
        <f t="shared" si="10"/>
        <v>7</v>
      </c>
      <c r="K51" s="15" t="s">
        <v>641</v>
      </c>
      <c r="L51" s="22">
        <f t="shared" si="4"/>
        <v>7</v>
      </c>
      <c r="M51" s="48" t="s">
        <v>641</v>
      </c>
      <c r="N51" s="22">
        <f t="shared" si="1"/>
        <v>7</v>
      </c>
      <c r="O51" s="15" t="s">
        <v>636</v>
      </c>
      <c r="P51" s="22">
        <f t="shared" si="6"/>
        <v>10</v>
      </c>
      <c r="Q51" s="15">
        <f t="shared" si="2"/>
        <v>273</v>
      </c>
      <c r="R51" s="23">
        <f t="shared" si="3"/>
        <v>7.1842105263157894</v>
      </c>
    </row>
    <row r="52" spans="1:18" ht="23.25" x14ac:dyDescent="0.25">
      <c r="A52" s="24">
        <f t="shared" si="5"/>
        <v>47</v>
      </c>
      <c r="B52" s="15" t="s">
        <v>373</v>
      </c>
      <c r="C52" s="15" t="s">
        <v>642</v>
      </c>
      <c r="D52" s="22">
        <f t="shared" si="7"/>
        <v>8</v>
      </c>
      <c r="E52" s="15" t="s">
        <v>640</v>
      </c>
      <c r="F52" s="22">
        <f t="shared" si="8"/>
        <v>5</v>
      </c>
      <c r="G52" s="15" t="s">
        <v>640</v>
      </c>
      <c r="H52" s="22">
        <f t="shared" si="9"/>
        <v>5</v>
      </c>
      <c r="I52" s="48" t="s">
        <v>641</v>
      </c>
      <c r="J52" s="22">
        <f t="shared" si="10"/>
        <v>7</v>
      </c>
      <c r="K52" s="15" t="s">
        <v>641</v>
      </c>
      <c r="L52" s="22">
        <f t="shared" si="4"/>
        <v>7</v>
      </c>
      <c r="M52" s="48" t="s">
        <v>642</v>
      </c>
      <c r="N52" s="22">
        <f t="shared" si="1"/>
        <v>8</v>
      </c>
      <c r="O52" s="15" t="s">
        <v>643</v>
      </c>
      <c r="P52" s="22">
        <f t="shared" si="6"/>
        <v>9</v>
      </c>
      <c r="Q52" s="15">
        <f t="shared" si="2"/>
        <v>252</v>
      </c>
      <c r="R52" s="23">
        <f t="shared" si="3"/>
        <v>6.6315789473684212</v>
      </c>
    </row>
    <row r="53" spans="1:18" ht="23.25" x14ac:dyDescent="0.25">
      <c r="A53" s="24">
        <f t="shared" si="5"/>
        <v>48</v>
      </c>
      <c r="B53" s="15" t="s">
        <v>374</v>
      </c>
      <c r="C53" s="15" t="s">
        <v>641</v>
      </c>
      <c r="D53" s="22">
        <f t="shared" si="7"/>
        <v>7</v>
      </c>
      <c r="E53" s="15" t="s">
        <v>640</v>
      </c>
      <c r="F53" s="22">
        <f t="shared" si="8"/>
        <v>5</v>
      </c>
      <c r="G53" s="15" t="s">
        <v>641</v>
      </c>
      <c r="H53" s="22">
        <f t="shared" si="9"/>
        <v>7</v>
      </c>
      <c r="I53" s="48" t="s">
        <v>642</v>
      </c>
      <c r="J53" s="22">
        <f t="shared" si="10"/>
        <v>8</v>
      </c>
      <c r="K53" s="15" t="s">
        <v>643</v>
      </c>
      <c r="L53" s="22">
        <f t="shared" si="4"/>
        <v>9</v>
      </c>
      <c r="M53" s="48" t="s">
        <v>642</v>
      </c>
      <c r="N53" s="22">
        <f t="shared" si="1"/>
        <v>8</v>
      </c>
      <c r="O53" s="15" t="s">
        <v>636</v>
      </c>
      <c r="P53" s="22">
        <f t="shared" si="6"/>
        <v>10</v>
      </c>
      <c r="Q53" s="15">
        <f t="shared" si="2"/>
        <v>279</v>
      </c>
      <c r="R53" s="23">
        <f t="shared" si="3"/>
        <v>7.3421052631578947</v>
      </c>
    </row>
    <row r="54" spans="1:18" ht="23.25" x14ac:dyDescent="0.25">
      <c r="A54" s="24">
        <f t="shared" si="5"/>
        <v>49</v>
      </c>
      <c r="B54" s="15" t="s">
        <v>375</v>
      </c>
      <c r="C54" s="15" t="s">
        <v>642</v>
      </c>
      <c r="D54" s="22">
        <f t="shared" si="7"/>
        <v>8</v>
      </c>
      <c r="E54" s="15" t="s">
        <v>639</v>
      </c>
      <c r="F54" s="22">
        <f t="shared" si="8"/>
        <v>6</v>
      </c>
      <c r="G54" s="15" t="s">
        <v>641</v>
      </c>
      <c r="H54" s="22">
        <f t="shared" si="9"/>
        <v>7</v>
      </c>
      <c r="I54" s="48" t="s">
        <v>641</v>
      </c>
      <c r="J54" s="22">
        <f t="shared" si="10"/>
        <v>7</v>
      </c>
      <c r="K54" s="15" t="s">
        <v>642</v>
      </c>
      <c r="L54" s="22">
        <f t="shared" si="4"/>
        <v>8</v>
      </c>
      <c r="M54" s="48" t="s">
        <v>643</v>
      </c>
      <c r="N54" s="22">
        <f t="shared" si="1"/>
        <v>9</v>
      </c>
      <c r="O54" s="15" t="s">
        <v>642</v>
      </c>
      <c r="P54" s="22">
        <f t="shared" si="6"/>
        <v>8</v>
      </c>
      <c r="Q54" s="15">
        <f t="shared" si="2"/>
        <v>276</v>
      </c>
      <c r="R54" s="23">
        <f t="shared" si="3"/>
        <v>7.2631578947368425</v>
      </c>
    </row>
    <row r="55" spans="1:18" ht="23.25" x14ac:dyDescent="0.25">
      <c r="A55" s="24">
        <f t="shared" si="5"/>
        <v>50</v>
      </c>
      <c r="B55" s="15" t="s">
        <v>376</v>
      </c>
      <c r="C55" s="15" t="s">
        <v>642</v>
      </c>
      <c r="D55" s="22">
        <f t="shared" si="7"/>
        <v>8</v>
      </c>
      <c r="E55" s="15" t="s">
        <v>639</v>
      </c>
      <c r="F55" s="22">
        <f t="shared" si="8"/>
        <v>6</v>
      </c>
      <c r="G55" s="15" t="s">
        <v>643</v>
      </c>
      <c r="H55" s="22">
        <f t="shared" si="9"/>
        <v>9</v>
      </c>
      <c r="I55" s="48" t="s">
        <v>642</v>
      </c>
      <c r="J55" s="22">
        <f t="shared" si="10"/>
        <v>8</v>
      </c>
      <c r="K55" s="15" t="s">
        <v>642</v>
      </c>
      <c r="L55" s="22">
        <f t="shared" si="4"/>
        <v>8</v>
      </c>
      <c r="M55" s="48" t="s">
        <v>641</v>
      </c>
      <c r="N55" s="22">
        <f t="shared" si="1"/>
        <v>7</v>
      </c>
      <c r="O55" s="15" t="s">
        <v>643</v>
      </c>
      <c r="P55" s="22">
        <f t="shared" si="6"/>
        <v>9</v>
      </c>
      <c r="Q55" s="15">
        <f t="shared" si="2"/>
        <v>295</v>
      </c>
      <c r="R55" s="23">
        <f t="shared" si="3"/>
        <v>7.7631578947368425</v>
      </c>
    </row>
    <row r="56" spans="1:18" ht="23.25" x14ac:dyDescent="0.25">
      <c r="A56" s="24">
        <f t="shared" si="5"/>
        <v>51</v>
      </c>
      <c r="B56" s="15" t="s">
        <v>377</v>
      </c>
      <c r="C56" s="15" t="s">
        <v>642</v>
      </c>
      <c r="D56" s="22">
        <f t="shared" si="7"/>
        <v>8</v>
      </c>
      <c r="E56" s="15" t="s">
        <v>639</v>
      </c>
      <c r="F56" s="22">
        <f t="shared" si="8"/>
        <v>6</v>
      </c>
      <c r="G56" s="15" t="s">
        <v>642</v>
      </c>
      <c r="H56" s="22">
        <f t="shared" si="9"/>
        <v>8</v>
      </c>
      <c r="I56" s="48" t="s">
        <v>642</v>
      </c>
      <c r="J56" s="22">
        <f t="shared" si="10"/>
        <v>8</v>
      </c>
      <c r="K56" s="15" t="s">
        <v>643</v>
      </c>
      <c r="L56" s="22">
        <f t="shared" si="4"/>
        <v>9</v>
      </c>
      <c r="M56" s="48" t="s">
        <v>643</v>
      </c>
      <c r="N56" s="22">
        <f t="shared" si="1"/>
        <v>9</v>
      </c>
      <c r="O56" s="15" t="s">
        <v>643</v>
      </c>
      <c r="P56" s="22">
        <f t="shared" si="6"/>
        <v>9</v>
      </c>
      <c r="Q56" s="15">
        <f t="shared" si="2"/>
        <v>298</v>
      </c>
      <c r="R56" s="23">
        <f t="shared" si="3"/>
        <v>7.8421052631578947</v>
      </c>
    </row>
    <row r="57" spans="1:18" ht="23.25" x14ac:dyDescent="0.25">
      <c r="A57" s="24">
        <f t="shared" si="5"/>
        <v>52</v>
      </c>
      <c r="B57" s="15" t="s">
        <v>378</v>
      </c>
      <c r="C57" s="15" t="s">
        <v>639</v>
      </c>
      <c r="D57" s="22">
        <f t="shared" si="7"/>
        <v>6</v>
      </c>
      <c r="E57" s="15" t="s">
        <v>640</v>
      </c>
      <c r="F57" s="22">
        <f t="shared" si="8"/>
        <v>5</v>
      </c>
      <c r="G57" s="15" t="s">
        <v>637</v>
      </c>
      <c r="H57" s="22">
        <f t="shared" si="9"/>
        <v>4</v>
      </c>
      <c r="I57" s="48" t="s">
        <v>642</v>
      </c>
      <c r="J57" s="22">
        <f t="shared" si="10"/>
        <v>8</v>
      </c>
      <c r="K57" s="15" t="s">
        <v>641</v>
      </c>
      <c r="L57" s="22">
        <f t="shared" si="4"/>
        <v>7</v>
      </c>
      <c r="M57" s="48" t="s">
        <v>643</v>
      </c>
      <c r="N57" s="22">
        <f t="shared" si="1"/>
        <v>9</v>
      </c>
      <c r="O57" s="15" t="s">
        <v>643</v>
      </c>
      <c r="P57" s="22">
        <f t="shared" si="6"/>
        <v>9</v>
      </c>
      <c r="Q57" s="15">
        <f t="shared" si="2"/>
        <v>244</v>
      </c>
      <c r="R57" s="23">
        <f t="shared" si="3"/>
        <v>6.4210526315789478</v>
      </c>
    </row>
    <row r="58" spans="1:18" ht="23.25" x14ac:dyDescent="0.25">
      <c r="A58" s="24">
        <f t="shared" si="5"/>
        <v>53</v>
      </c>
      <c r="B58" s="15" t="s">
        <v>379</v>
      </c>
      <c r="C58" s="15" t="s">
        <v>640</v>
      </c>
      <c r="D58" s="22">
        <f t="shared" si="7"/>
        <v>5</v>
      </c>
      <c r="E58" s="15" t="s">
        <v>637</v>
      </c>
      <c r="F58" s="22">
        <f t="shared" si="8"/>
        <v>4</v>
      </c>
      <c r="G58" s="15" t="s">
        <v>637</v>
      </c>
      <c r="H58" s="22">
        <f t="shared" si="9"/>
        <v>4</v>
      </c>
      <c r="I58" s="48" t="s">
        <v>640</v>
      </c>
      <c r="J58" s="22">
        <f t="shared" si="10"/>
        <v>5</v>
      </c>
      <c r="K58" s="15" t="s">
        <v>641</v>
      </c>
      <c r="L58" s="22">
        <f t="shared" si="4"/>
        <v>7</v>
      </c>
      <c r="M58" s="48" t="s">
        <v>642</v>
      </c>
      <c r="N58" s="22">
        <f t="shared" si="1"/>
        <v>8</v>
      </c>
      <c r="O58" s="15" t="s">
        <v>642</v>
      </c>
      <c r="P58" s="22">
        <f t="shared" si="6"/>
        <v>8</v>
      </c>
      <c r="Q58" s="15">
        <f t="shared" si="2"/>
        <v>201</v>
      </c>
      <c r="R58" s="23">
        <f t="shared" si="3"/>
        <v>5.2894736842105265</v>
      </c>
    </row>
    <row r="59" spans="1:18" ht="23.25" x14ac:dyDescent="0.25">
      <c r="A59" s="24">
        <f t="shared" si="5"/>
        <v>54</v>
      </c>
      <c r="B59" s="15" t="s">
        <v>380</v>
      </c>
      <c r="C59" s="15" t="s">
        <v>639</v>
      </c>
      <c r="D59" s="22">
        <f t="shared" si="7"/>
        <v>6</v>
      </c>
      <c r="E59" s="15" t="s">
        <v>639</v>
      </c>
      <c r="F59" s="22">
        <f t="shared" si="8"/>
        <v>6</v>
      </c>
      <c r="G59" s="15" t="s">
        <v>643</v>
      </c>
      <c r="H59" s="22">
        <f t="shared" si="9"/>
        <v>9</v>
      </c>
      <c r="I59" s="48" t="s">
        <v>641</v>
      </c>
      <c r="J59" s="22">
        <f t="shared" si="10"/>
        <v>7</v>
      </c>
      <c r="K59" s="15" t="s">
        <v>642</v>
      </c>
      <c r="L59" s="22">
        <f t="shared" si="4"/>
        <v>8</v>
      </c>
      <c r="M59" s="48" t="s">
        <v>643</v>
      </c>
      <c r="N59" s="22">
        <f t="shared" si="1"/>
        <v>9</v>
      </c>
      <c r="O59" s="15" t="s">
        <v>642</v>
      </c>
      <c r="P59" s="22">
        <f t="shared" si="6"/>
        <v>8</v>
      </c>
      <c r="Q59" s="15">
        <f t="shared" si="2"/>
        <v>276</v>
      </c>
      <c r="R59" s="23">
        <f t="shared" si="3"/>
        <v>7.2631578947368425</v>
      </c>
    </row>
    <row r="60" spans="1:18" ht="23.25" x14ac:dyDescent="0.25">
      <c r="A60" s="24">
        <f t="shared" si="5"/>
        <v>55</v>
      </c>
      <c r="B60" s="15" t="s">
        <v>381</v>
      </c>
      <c r="C60" s="15" t="s">
        <v>642</v>
      </c>
      <c r="D60" s="22">
        <f t="shared" si="7"/>
        <v>8</v>
      </c>
      <c r="E60" s="15" t="s">
        <v>641</v>
      </c>
      <c r="F60" s="22">
        <f t="shared" si="8"/>
        <v>7</v>
      </c>
      <c r="G60" s="15" t="s">
        <v>639</v>
      </c>
      <c r="H60" s="22">
        <f t="shared" si="9"/>
        <v>6</v>
      </c>
      <c r="I60" s="48" t="s">
        <v>639</v>
      </c>
      <c r="J60" s="22">
        <f t="shared" si="10"/>
        <v>6</v>
      </c>
      <c r="K60" s="15" t="s">
        <v>642</v>
      </c>
      <c r="L60" s="22">
        <f t="shared" si="4"/>
        <v>8</v>
      </c>
      <c r="M60" s="48" t="s">
        <v>643</v>
      </c>
      <c r="N60" s="22">
        <f t="shared" si="1"/>
        <v>9</v>
      </c>
      <c r="O60" s="15" t="s">
        <v>642</v>
      </c>
      <c r="P60" s="22">
        <f t="shared" si="6"/>
        <v>8</v>
      </c>
      <c r="Q60" s="15">
        <f t="shared" si="2"/>
        <v>270</v>
      </c>
      <c r="R60" s="23">
        <f t="shared" si="3"/>
        <v>7.1052631578947372</v>
      </c>
    </row>
    <row r="61" spans="1:18" ht="23.25" x14ac:dyDescent="0.25">
      <c r="A61" s="24">
        <f t="shared" si="5"/>
        <v>56</v>
      </c>
      <c r="B61" s="15" t="s">
        <v>382</v>
      </c>
      <c r="C61" s="15" t="s">
        <v>643</v>
      </c>
      <c r="D61" s="22">
        <f t="shared" si="7"/>
        <v>9</v>
      </c>
      <c r="E61" s="15" t="s">
        <v>637</v>
      </c>
      <c r="F61" s="22">
        <f t="shared" si="8"/>
        <v>4</v>
      </c>
      <c r="G61" s="15" t="s">
        <v>642</v>
      </c>
      <c r="H61" s="22">
        <f t="shared" si="9"/>
        <v>8</v>
      </c>
      <c r="I61" s="48" t="s">
        <v>641</v>
      </c>
      <c r="J61" s="22">
        <f t="shared" si="10"/>
        <v>7</v>
      </c>
      <c r="K61" s="15" t="s">
        <v>642</v>
      </c>
      <c r="L61" s="22">
        <f t="shared" si="4"/>
        <v>8</v>
      </c>
      <c r="M61" s="48" t="s">
        <v>636</v>
      </c>
      <c r="N61" s="22">
        <f t="shared" si="1"/>
        <v>10</v>
      </c>
      <c r="O61" s="15" t="s">
        <v>636</v>
      </c>
      <c r="P61" s="22">
        <f t="shared" si="6"/>
        <v>10</v>
      </c>
      <c r="Q61" s="15">
        <f t="shared" si="2"/>
        <v>280</v>
      </c>
      <c r="R61" s="23">
        <f t="shared" si="3"/>
        <v>7.3684210526315788</v>
      </c>
    </row>
    <row r="62" spans="1:18" ht="23.25" x14ac:dyDescent="0.25">
      <c r="A62" s="24">
        <f t="shared" si="5"/>
        <v>57</v>
      </c>
      <c r="B62" s="15" t="s">
        <v>383</v>
      </c>
      <c r="C62" s="15" t="s">
        <v>640</v>
      </c>
      <c r="D62" s="22">
        <f t="shared" si="7"/>
        <v>5</v>
      </c>
      <c r="E62" s="35" t="s">
        <v>638</v>
      </c>
      <c r="F62" s="22">
        <f t="shared" si="8"/>
        <v>0</v>
      </c>
      <c r="G62" s="15" t="s">
        <v>640</v>
      </c>
      <c r="H62" s="22">
        <f t="shared" si="9"/>
        <v>5</v>
      </c>
      <c r="I62" s="48" t="s">
        <v>637</v>
      </c>
      <c r="J62" s="22">
        <f t="shared" si="10"/>
        <v>4</v>
      </c>
      <c r="K62" s="15" t="s">
        <v>639</v>
      </c>
      <c r="L62" s="22">
        <f t="shared" si="4"/>
        <v>6</v>
      </c>
      <c r="M62" s="48" t="s">
        <v>641</v>
      </c>
      <c r="N62" s="22">
        <f t="shared" si="1"/>
        <v>7</v>
      </c>
      <c r="O62" s="15" t="s">
        <v>643</v>
      </c>
      <c r="P62" s="22">
        <f t="shared" si="6"/>
        <v>9</v>
      </c>
      <c r="Q62" s="15">
        <f t="shared" si="2"/>
        <v>163</v>
      </c>
      <c r="R62" s="23">
        <f t="shared" si="3"/>
        <v>4.2894736842105265</v>
      </c>
    </row>
    <row r="63" spans="1:18" ht="23.25" x14ac:dyDescent="0.25">
      <c r="A63" s="24">
        <f t="shared" si="5"/>
        <v>58</v>
      </c>
      <c r="B63" s="15" t="s">
        <v>384</v>
      </c>
      <c r="C63" s="15" t="s">
        <v>643</v>
      </c>
      <c r="D63" s="22">
        <f t="shared" si="7"/>
        <v>9</v>
      </c>
      <c r="E63" s="15" t="s">
        <v>637</v>
      </c>
      <c r="F63" s="22">
        <f t="shared" si="8"/>
        <v>4</v>
      </c>
      <c r="G63" s="15" t="s">
        <v>642</v>
      </c>
      <c r="H63" s="22">
        <f t="shared" si="9"/>
        <v>8</v>
      </c>
      <c r="I63" s="48" t="s">
        <v>641</v>
      </c>
      <c r="J63" s="22">
        <f t="shared" si="10"/>
        <v>7</v>
      </c>
      <c r="K63" s="15" t="s">
        <v>642</v>
      </c>
      <c r="L63" s="22">
        <f t="shared" si="4"/>
        <v>8</v>
      </c>
      <c r="M63" s="48" t="s">
        <v>643</v>
      </c>
      <c r="N63" s="22">
        <f t="shared" si="1"/>
        <v>9</v>
      </c>
      <c r="O63" s="15" t="s">
        <v>636</v>
      </c>
      <c r="P63" s="22">
        <f t="shared" si="6"/>
        <v>10</v>
      </c>
      <c r="Q63" s="15">
        <f t="shared" si="2"/>
        <v>278</v>
      </c>
      <c r="R63" s="23">
        <f t="shared" si="3"/>
        <v>7.3157894736842106</v>
      </c>
    </row>
    <row r="64" spans="1:18" ht="23.25" x14ac:dyDescent="0.25">
      <c r="A64" s="24">
        <f t="shared" si="5"/>
        <v>59</v>
      </c>
      <c r="B64" s="15" t="s">
        <v>385</v>
      </c>
      <c r="C64" s="15" t="s">
        <v>642</v>
      </c>
      <c r="D64" s="22">
        <f t="shared" si="7"/>
        <v>8</v>
      </c>
      <c r="E64" s="15" t="s">
        <v>641</v>
      </c>
      <c r="F64" s="22">
        <f t="shared" si="8"/>
        <v>7</v>
      </c>
      <c r="G64" s="15" t="s">
        <v>643</v>
      </c>
      <c r="H64" s="22">
        <f t="shared" si="9"/>
        <v>9</v>
      </c>
      <c r="I64" s="48" t="s">
        <v>642</v>
      </c>
      <c r="J64" s="22">
        <f t="shared" si="10"/>
        <v>8</v>
      </c>
      <c r="K64" s="15" t="s">
        <v>642</v>
      </c>
      <c r="L64" s="22">
        <f t="shared" si="4"/>
        <v>8</v>
      </c>
      <c r="M64" s="48" t="s">
        <v>641</v>
      </c>
      <c r="N64" s="22">
        <f t="shared" si="1"/>
        <v>7</v>
      </c>
      <c r="O64" s="15" t="s">
        <v>636</v>
      </c>
      <c r="P64" s="22">
        <f t="shared" si="6"/>
        <v>10</v>
      </c>
      <c r="Q64" s="15">
        <f t="shared" si="2"/>
        <v>306</v>
      </c>
      <c r="R64" s="23">
        <f t="shared" si="3"/>
        <v>8.0526315789473681</v>
      </c>
    </row>
    <row r="65" spans="1:18" ht="23.25" x14ac:dyDescent="0.25">
      <c r="A65" s="24">
        <f t="shared" si="5"/>
        <v>60</v>
      </c>
      <c r="B65" s="15" t="s">
        <v>386</v>
      </c>
      <c r="C65" s="15" t="s">
        <v>643</v>
      </c>
      <c r="D65" s="22">
        <f t="shared" si="7"/>
        <v>9</v>
      </c>
      <c r="E65" s="15" t="s">
        <v>643</v>
      </c>
      <c r="F65" s="22">
        <f t="shared" si="8"/>
        <v>9</v>
      </c>
      <c r="G65" s="15" t="s">
        <v>636</v>
      </c>
      <c r="H65" s="22">
        <f t="shared" si="9"/>
        <v>10</v>
      </c>
      <c r="I65" s="48" t="s">
        <v>636</v>
      </c>
      <c r="J65" s="22">
        <f t="shared" si="10"/>
        <v>10</v>
      </c>
      <c r="K65" s="15" t="s">
        <v>642</v>
      </c>
      <c r="L65" s="22">
        <f t="shared" si="4"/>
        <v>8</v>
      </c>
      <c r="M65" s="48" t="s">
        <v>639</v>
      </c>
      <c r="N65" s="22">
        <f t="shared" si="1"/>
        <v>6</v>
      </c>
      <c r="O65" s="15" t="s">
        <v>636</v>
      </c>
      <c r="P65" s="22">
        <f t="shared" si="6"/>
        <v>10</v>
      </c>
      <c r="Q65" s="15">
        <f t="shared" si="2"/>
        <v>348</v>
      </c>
      <c r="R65" s="23">
        <f t="shared" si="3"/>
        <v>9.1578947368421044</v>
      </c>
    </row>
    <row r="66" spans="1:18" ht="23.25" x14ac:dyDescent="0.25">
      <c r="A66" s="24">
        <f t="shared" si="5"/>
        <v>61</v>
      </c>
      <c r="B66" s="15" t="s">
        <v>387</v>
      </c>
      <c r="C66" s="15" t="s">
        <v>643</v>
      </c>
      <c r="D66" s="22">
        <f t="shared" si="7"/>
        <v>9</v>
      </c>
      <c r="E66" s="35" t="s">
        <v>638</v>
      </c>
      <c r="F66" s="22">
        <f t="shared" si="8"/>
        <v>0</v>
      </c>
      <c r="G66" s="15" t="s">
        <v>642</v>
      </c>
      <c r="H66" s="22">
        <f t="shared" si="9"/>
        <v>8</v>
      </c>
      <c r="I66" s="48" t="s">
        <v>641</v>
      </c>
      <c r="J66" s="22">
        <f t="shared" si="10"/>
        <v>7</v>
      </c>
      <c r="K66" s="15" t="s">
        <v>639</v>
      </c>
      <c r="L66" s="22">
        <f t="shared" ref="L66:L113" si="20">IF(K66="AA",10, IF(K66="AB",9, IF(K66="BB",8, IF(K66="BC",7,IF(K66="CC",6, IF(K66="CD",5, IF(K66="DD",4,IF(K66="F",0))))))))</f>
        <v>6</v>
      </c>
      <c r="M66" s="48" t="s">
        <v>642</v>
      </c>
      <c r="N66" s="22">
        <f t="shared" ref="N66:N113" si="21">IF(M66="AA",10, IF(M66="AB",9, IF(M66="BB",8, IF(M66="BC",7,IF(M66="CC",6, IF(M66="CD",5, IF(M66="DD",4,IF(M66="F",0))))))))</f>
        <v>8</v>
      </c>
      <c r="O66" s="15" t="s">
        <v>643</v>
      </c>
      <c r="P66" s="22">
        <f t="shared" si="6"/>
        <v>9</v>
      </c>
      <c r="Q66" s="15">
        <f t="shared" si="2"/>
        <v>231</v>
      </c>
      <c r="R66" s="23">
        <f t="shared" si="3"/>
        <v>6.0789473684210522</v>
      </c>
    </row>
    <row r="67" spans="1:18" ht="23.25" x14ac:dyDescent="0.25">
      <c r="A67" s="24">
        <f t="shared" si="5"/>
        <v>62</v>
      </c>
      <c r="B67" s="15" t="s">
        <v>388</v>
      </c>
      <c r="C67" s="15" t="s">
        <v>642</v>
      </c>
      <c r="D67" s="22">
        <f t="shared" si="7"/>
        <v>8</v>
      </c>
      <c r="E67" s="15" t="s">
        <v>639</v>
      </c>
      <c r="F67" s="22">
        <f t="shared" si="8"/>
        <v>6</v>
      </c>
      <c r="G67" s="15" t="s">
        <v>642</v>
      </c>
      <c r="H67" s="22">
        <f t="shared" si="9"/>
        <v>8</v>
      </c>
      <c r="I67" s="48" t="s">
        <v>639</v>
      </c>
      <c r="J67" s="22">
        <f t="shared" si="10"/>
        <v>6</v>
      </c>
      <c r="K67" s="15" t="s">
        <v>639</v>
      </c>
      <c r="L67" s="22">
        <f t="shared" si="20"/>
        <v>6</v>
      </c>
      <c r="M67" s="48" t="s">
        <v>636</v>
      </c>
      <c r="N67" s="22">
        <f t="shared" si="21"/>
        <v>10</v>
      </c>
      <c r="O67" s="15" t="s">
        <v>636</v>
      </c>
      <c r="P67" s="22">
        <f t="shared" si="6"/>
        <v>10</v>
      </c>
      <c r="Q67" s="15">
        <f t="shared" ref="Q67:Q113" si="22">(D67*6+F67*8+H67*6+J67*8+L67*5+N67*2+P67*3)</f>
        <v>272</v>
      </c>
      <c r="R67" s="23">
        <f t="shared" ref="R67:R113" si="23">(Q67/38)</f>
        <v>7.1578947368421053</v>
      </c>
    </row>
    <row r="68" spans="1:18" ht="23.25" x14ac:dyDescent="0.25">
      <c r="A68" s="24">
        <f t="shared" si="5"/>
        <v>63</v>
      </c>
      <c r="B68" s="15" t="s">
        <v>389</v>
      </c>
      <c r="C68" s="15" t="s">
        <v>642</v>
      </c>
      <c r="D68" s="22">
        <f t="shared" si="7"/>
        <v>8</v>
      </c>
      <c r="E68" s="15" t="s">
        <v>637</v>
      </c>
      <c r="F68" s="22">
        <f t="shared" si="8"/>
        <v>4</v>
      </c>
      <c r="G68" s="15" t="s">
        <v>639</v>
      </c>
      <c r="H68" s="22">
        <f t="shared" si="9"/>
        <v>6</v>
      </c>
      <c r="I68" s="48" t="s">
        <v>639</v>
      </c>
      <c r="J68" s="22">
        <f t="shared" si="10"/>
        <v>6</v>
      </c>
      <c r="K68" s="15" t="s">
        <v>641</v>
      </c>
      <c r="L68" s="22">
        <f t="shared" si="20"/>
        <v>7</v>
      </c>
      <c r="M68" s="48" t="s">
        <v>641</v>
      </c>
      <c r="N68" s="22">
        <f t="shared" si="21"/>
        <v>7</v>
      </c>
      <c r="O68" s="15" t="s">
        <v>643</v>
      </c>
      <c r="P68" s="22">
        <f t="shared" si="6"/>
        <v>9</v>
      </c>
      <c r="Q68" s="15">
        <f t="shared" si="22"/>
        <v>240</v>
      </c>
      <c r="R68" s="23">
        <f t="shared" si="23"/>
        <v>6.3157894736842106</v>
      </c>
    </row>
    <row r="69" spans="1:18" ht="23.25" x14ac:dyDescent="0.25">
      <c r="A69" s="24">
        <f t="shared" si="5"/>
        <v>64</v>
      </c>
      <c r="B69" s="15" t="s">
        <v>390</v>
      </c>
      <c r="C69" s="35" t="s">
        <v>638</v>
      </c>
      <c r="D69" s="22">
        <f t="shared" si="7"/>
        <v>0</v>
      </c>
      <c r="E69" s="35" t="s">
        <v>638</v>
      </c>
      <c r="F69" s="22">
        <f t="shared" si="8"/>
        <v>0</v>
      </c>
      <c r="G69" s="35" t="s">
        <v>638</v>
      </c>
      <c r="H69" s="22">
        <f t="shared" si="9"/>
        <v>0</v>
      </c>
      <c r="I69" s="35" t="s">
        <v>638</v>
      </c>
      <c r="J69" s="22">
        <f t="shared" si="10"/>
        <v>0</v>
      </c>
      <c r="K69" s="15" t="s">
        <v>639</v>
      </c>
      <c r="L69" s="22">
        <f t="shared" si="20"/>
        <v>6</v>
      </c>
      <c r="M69" s="48" t="s">
        <v>642</v>
      </c>
      <c r="N69" s="22">
        <f t="shared" si="21"/>
        <v>8</v>
      </c>
      <c r="O69" s="15" t="s">
        <v>642</v>
      </c>
      <c r="P69" s="22">
        <f t="shared" si="6"/>
        <v>8</v>
      </c>
      <c r="Q69" s="15">
        <f t="shared" si="22"/>
        <v>70</v>
      </c>
      <c r="R69" s="23">
        <f t="shared" si="23"/>
        <v>1.8421052631578947</v>
      </c>
    </row>
    <row r="70" spans="1:18" ht="23.25" x14ac:dyDescent="0.25">
      <c r="A70" s="24">
        <f t="shared" si="5"/>
        <v>65</v>
      </c>
      <c r="B70" s="15" t="s">
        <v>391</v>
      </c>
      <c r="C70" s="15" t="s">
        <v>643</v>
      </c>
      <c r="D70" s="22">
        <f t="shared" si="7"/>
        <v>9</v>
      </c>
      <c r="E70" s="15" t="s">
        <v>637</v>
      </c>
      <c r="F70" s="22">
        <f t="shared" si="8"/>
        <v>4</v>
      </c>
      <c r="G70" s="15" t="s">
        <v>641</v>
      </c>
      <c r="H70" s="22">
        <f t="shared" si="9"/>
        <v>7</v>
      </c>
      <c r="I70" s="48" t="s">
        <v>639</v>
      </c>
      <c r="J70" s="22">
        <f t="shared" si="10"/>
        <v>6</v>
      </c>
      <c r="K70" s="15" t="s">
        <v>640</v>
      </c>
      <c r="L70" s="22">
        <f t="shared" si="20"/>
        <v>5</v>
      </c>
      <c r="M70" s="48" t="s">
        <v>641</v>
      </c>
      <c r="N70" s="22">
        <f t="shared" si="21"/>
        <v>7</v>
      </c>
      <c r="O70" s="15" t="s">
        <v>643</v>
      </c>
      <c r="P70" s="22">
        <f t="shared" si="6"/>
        <v>9</v>
      </c>
      <c r="Q70" s="15">
        <f t="shared" si="22"/>
        <v>242</v>
      </c>
      <c r="R70" s="23">
        <f t="shared" si="23"/>
        <v>6.3684210526315788</v>
      </c>
    </row>
    <row r="71" spans="1:18" ht="23.25" x14ac:dyDescent="0.25">
      <c r="A71" s="24">
        <f t="shared" si="5"/>
        <v>66</v>
      </c>
      <c r="B71" s="15" t="s">
        <v>392</v>
      </c>
      <c r="C71" s="15" t="s">
        <v>641</v>
      </c>
      <c r="D71" s="22">
        <f t="shared" si="7"/>
        <v>7</v>
      </c>
      <c r="E71" s="15" t="s">
        <v>639</v>
      </c>
      <c r="F71" s="22">
        <f t="shared" si="8"/>
        <v>6</v>
      </c>
      <c r="G71" s="15" t="s">
        <v>639</v>
      </c>
      <c r="H71" s="22">
        <f t="shared" si="9"/>
        <v>6</v>
      </c>
      <c r="I71" s="48" t="s">
        <v>639</v>
      </c>
      <c r="J71" s="22">
        <f t="shared" si="10"/>
        <v>6</v>
      </c>
      <c r="K71" s="15" t="s">
        <v>639</v>
      </c>
      <c r="L71" s="22">
        <f t="shared" si="20"/>
        <v>6</v>
      </c>
      <c r="M71" s="48" t="s">
        <v>641</v>
      </c>
      <c r="N71" s="22">
        <f t="shared" si="21"/>
        <v>7</v>
      </c>
      <c r="O71" s="15" t="s">
        <v>636</v>
      </c>
      <c r="P71" s="22">
        <f t="shared" si="6"/>
        <v>10</v>
      </c>
      <c r="Q71" s="15">
        <f t="shared" si="22"/>
        <v>248</v>
      </c>
      <c r="R71" s="23">
        <f t="shared" si="23"/>
        <v>6.5263157894736841</v>
      </c>
    </row>
    <row r="72" spans="1:18" ht="23.25" x14ac:dyDescent="0.25">
      <c r="A72" s="24">
        <f t="shared" si="5"/>
        <v>67</v>
      </c>
      <c r="B72" s="15" t="s">
        <v>393</v>
      </c>
      <c r="C72" s="15" t="s">
        <v>641</v>
      </c>
      <c r="D72" s="22">
        <f t="shared" si="7"/>
        <v>7</v>
      </c>
      <c r="E72" s="15" t="s">
        <v>641</v>
      </c>
      <c r="F72" s="22">
        <f t="shared" si="8"/>
        <v>7</v>
      </c>
      <c r="G72" s="15" t="s">
        <v>643</v>
      </c>
      <c r="H72" s="22">
        <f t="shared" si="9"/>
        <v>9</v>
      </c>
      <c r="I72" s="48" t="s">
        <v>639</v>
      </c>
      <c r="J72" s="22">
        <f t="shared" si="10"/>
        <v>6</v>
      </c>
      <c r="K72" s="15" t="s">
        <v>641</v>
      </c>
      <c r="L72" s="22">
        <f t="shared" si="20"/>
        <v>7</v>
      </c>
      <c r="M72" s="48" t="s">
        <v>643</v>
      </c>
      <c r="N72" s="22">
        <f t="shared" si="21"/>
        <v>9</v>
      </c>
      <c r="O72" s="15" t="s">
        <v>636</v>
      </c>
      <c r="P72" s="22">
        <f t="shared" si="6"/>
        <v>10</v>
      </c>
      <c r="Q72" s="15">
        <f t="shared" si="22"/>
        <v>283</v>
      </c>
      <c r="R72" s="23">
        <f t="shared" si="23"/>
        <v>7.4473684210526319</v>
      </c>
    </row>
    <row r="73" spans="1:18" ht="23.25" x14ac:dyDescent="0.25">
      <c r="A73" s="24">
        <f t="shared" si="5"/>
        <v>68</v>
      </c>
      <c r="B73" s="15" t="s">
        <v>394</v>
      </c>
      <c r="C73" s="35" t="s">
        <v>638</v>
      </c>
      <c r="D73" s="22">
        <f t="shared" si="7"/>
        <v>0</v>
      </c>
      <c r="E73" s="35" t="s">
        <v>638</v>
      </c>
      <c r="F73" s="22">
        <f t="shared" si="8"/>
        <v>0</v>
      </c>
      <c r="G73" s="35" t="s">
        <v>638</v>
      </c>
      <c r="H73" s="22">
        <f t="shared" si="9"/>
        <v>0</v>
      </c>
      <c r="I73" s="35" t="s">
        <v>638</v>
      </c>
      <c r="J73" s="22">
        <f t="shared" si="10"/>
        <v>0</v>
      </c>
      <c r="K73" s="15" t="s">
        <v>640</v>
      </c>
      <c r="L73" s="22">
        <f t="shared" si="20"/>
        <v>5</v>
      </c>
      <c r="M73" s="48" t="s">
        <v>639</v>
      </c>
      <c r="N73" s="22">
        <f t="shared" si="21"/>
        <v>6</v>
      </c>
      <c r="O73" s="15" t="s">
        <v>636</v>
      </c>
      <c r="P73" s="22">
        <f t="shared" si="6"/>
        <v>10</v>
      </c>
      <c r="Q73" s="15">
        <f t="shared" si="22"/>
        <v>67</v>
      </c>
      <c r="R73" s="23">
        <f t="shared" si="23"/>
        <v>1.763157894736842</v>
      </c>
    </row>
    <row r="74" spans="1:18" ht="23.25" x14ac:dyDescent="0.25">
      <c r="A74" s="24">
        <f t="shared" ref="A74:A122" si="24">A73+1</f>
        <v>69</v>
      </c>
      <c r="B74" s="15" t="s">
        <v>395</v>
      </c>
      <c r="C74" s="15" t="s">
        <v>642</v>
      </c>
      <c r="D74" s="22">
        <f t="shared" si="7"/>
        <v>8</v>
      </c>
      <c r="E74" s="15" t="s">
        <v>640</v>
      </c>
      <c r="F74" s="22">
        <f t="shared" si="8"/>
        <v>5</v>
      </c>
      <c r="G74" s="15" t="s">
        <v>641</v>
      </c>
      <c r="H74" s="22">
        <f t="shared" si="9"/>
        <v>7</v>
      </c>
      <c r="I74" s="48" t="s">
        <v>640</v>
      </c>
      <c r="J74" s="22">
        <f t="shared" si="10"/>
        <v>5</v>
      </c>
      <c r="K74" s="15" t="s">
        <v>640</v>
      </c>
      <c r="L74" s="22">
        <f t="shared" si="20"/>
        <v>5</v>
      </c>
      <c r="M74" s="48" t="s">
        <v>640</v>
      </c>
      <c r="N74" s="22">
        <f t="shared" si="21"/>
        <v>5</v>
      </c>
      <c r="O74" s="15" t="s">
        <v>643</v>
      </c>
      <c r="P74" s="22">
        <f t="shared" si="6"/>
        <v>9</v>
      </c>
      <c r="Q74" s="15">
        <f t="shared" si="22"/>
        <v>232</v>
      </c>
      <c r="R74" s="23">
        <f t="shared" si="23"/>
        <v>6.1052631578947372</v>
      </c>
    </row>
    <row r="75" spans="1:18" ht="23.25" x14ac:dyDescent="0.25">
      <c r="A75" s="24">
        <f t="shared" si="24"/>
        <v>70</v>
      </c>
      <c r="B75" s="15" t="s">
        <v>396</v>
      </c>
      <c r="C75" s="15" t="s">
        <v>639</v>
      </c>
      <c r="D75" s="22">
        <f t="shared" si="7"/>
        <v>6</v>
      </c>
      <c r="E75" s="15" t="s">
        <v>639</v>
      </c>
      <c r="F75" s="22">
        <f t="shared" si="8"/>
        <v>6</v>
      </c>
      <c r="G75" s="15" t="s">
        <v>642</v>
      </c>
      <c r="H75" s="22">
        <f t="shared" si="9"/>
        <v>8</v>
      </c>
      <c r="I75" s="48" t="s">
        <v>642</v>
      </c>
      <c r="J75" s="22">
        <f t="shared" si="10"/>
        <v>8</v>
      </c>
      <c r="K75" s="15" t="s">
        <v>639</v>
      </c>
      <c r="L75" s="22">
        <f t="shared" si="20"/>
        <v>6</v>
      </c>
      <c r="M75" s="48" t="s">
        <v>642</v>
      </c>
      <c r="N75" s="22">
        <f t="shared" si="21"/>
        <v>8</v>
      </c>
      <c r="O75" s="15" t="s">
        <v>636</v>
      </c>
      <c r="P75" s="22">
        <f t="shared" si="6"/>
        <v>10</v>
      </c>
      <c r="Q75" s="15">
        <f t="shared" si="22"/>
        <v>272</v>
      </c>
      <c r="R75" s="23">
        <f t="shared" si="23"/>
        <v>7.1578947368421053</v>
      </c>
    </row>
    <row r="76" spans="1:18" ht="23.25" x14ac:dyDescent="0.25">
      <c r="A76" s="24">
        <f t="shared" si="24"/>
        <v>71</v>
      </c>
      <c r="B76" s="15" t="s">
        <v>397</v>
      </c>
      <c r="C76" s="15" t="s">
        <v>642</v>
      </c>
      <c r="D76" s="22">
        <f t="shared" si="7"/>
        <v>8</v>
      </c>
      <c r="E76" s="15" t="s">
        <v>639</v>
      </c>
      <c r="F76" s="22">
        <f t="shared" si="8"/>
        <v>6</v>
      </c>
      <c r="G76" s="15" t="s">
        <v>643</v>
      </c>
      <c r="H76" s="22">
        <f t="shared" si="9"/>
        <v>9</v>
      </c>
      <c r="I76" s="48" t="s">
        <v>642</v>
      </c>
      <c r="J76" s="22">
        <f t="shared" si="10"/>
        <v>8</v>
      </c>
      <c r="K76" s="15" t="s">
        <v>639</v>
      </c>
      <c r="L76" s="22">
        <f t="shared" si="20"/>
        <v>6</v>
      </c>
      <c r="M76" s="48" t="s">
        <v>639</v>
      </c>
      <c r="N76" s="22">
        <f t="shared" si="21"/>
        <v>6</v>
      </c>
      <c r="O76" s="15" t="s">
        <v>636</v>
      </c>
      <c r="P76" s="22">
        <f t="shared" si="6"/>
        <v>10</v>
      </c>
      <c r="Q76" s="15">
        <f t="shared" si="22"/>
        <v>286</v>
      </c>
      <c r="R76" s="23">
        <f t="shared" si="23"/>
        <v>7.5263157894736841</v>
      </c>
    </row>
    <row r="77" spans="1:18" ht="23.25" x14ac:dyDescent="0.25">
      <c r="A77" s="24">
        <f t="shared" si="24"/>
        <v>72</v>
      </c>
      <c r="B77" s="15" t="s">
        <v>398</v>
      </c>
      <c r="C77" s="15" t="s">
        <v>641</v>
      </c>
      <c r="D77" s="22">
        <f t="shared" si="7"/>
        <v>7</v>
      </c>
      <c r="E77" s="15" t="s">
        <v>640</v>
      </c>
      <c r="F77" s="22">
        <f t="shared" si="8"/>
        <v>5</v>
      </c>
      <c r="G77" s="15" t="s">
        <v>643</v>
      </c>
      <c r="H77" s="22">
        <f t="shared" si="9"/>
        <v>9</v>
      </c>
      <c r="I77" s="48" t="s">
        <v>642</v>
      </c>
      <c r="J77" s="22">
        <f t="shared" si="10"/>
        <v>8</v>
      </c>
      <c r="K77" s="15" t="s">
        <v>639</v>
      </c>
      <c r="L77" s="22">
        <f t="shared" si="20"/>
        <v>6</v>
      </c>
      <c r="M77" s="48" t="s">
        <v>642</v>
      </c>
      <c r="N77" s="22">
        <f t="shared" si="21"/>
        <v>8</v>
      </c>
      <c r="O77" s="15" t="s">
        <v>636</v>
      </c>
      <c r="P77" s="22">
        <f t="shared" si="6"/>
        <v>10</v>
      </c>
      <c r="Q77" s="15">
        <f t="shared" si="22"/>
        <v>276</v>
      </c>
      <c r="R77" s="23">
        <f t="shared" si="23"/>
        <v>7.2631578947368425</v>
      </c>
    </row>
    <row r="78" spans="1:18" ht="23.25" x14ac:dyDescent="0.25">
      <c r="A78" s="24">
        <f t="shared" si="24"/>
        <v>73</v>
      </c>
      <c r="B78" s="15" t="s">
        <v>399</v>
      </c>
      <c r="C78" s="15" t="s">
        <v>639</v>
      </c>
      <c r="D78" s="22">
        <f t="shared" si="7"/>
        <v>6</v>
      </c>
      <c r="E78" s="15" t="s">
        <v>640</v>
      </c>
      <c r="F78" s="22">
        <f t="shared" si="8"/>
        <v>5</v>
      </c>
      <c r="G78" s="15" t="s">
        <v>643</v>
      </c>
      <c r="H78" s="22">
        <f t="shared" si="9"/>
        <v>9</v>
      </c>
      <c r="I78" s="48" t="s">
        <v>641</v>
      </c>
      <c r="J78" s="22">
        <f t="shared" si="10"/>
        <v>7</v>
      </c>
      <c r="K78" s="15" t="s">
        <v>639</v>
      </c>
      <c r="L78" s="22">
        <f t="shared" si="20"/>
        <v>6</v>
      </c>
      <c r="M78" s="48" t="s">
        <v>636</v>
      </c>
      <c r="N78" s="22">
        <f t="shared" si="21"/>
        <v>10</v>
      </c>
      <c r="O78" s="15" t="s">
        <v>636</v>
      </c>
      <c r="P78" s="22">
        <f t="shared" si="6"/>
        <v>10</v>
      </c>
      <c r="Q78" s="15">
        <f t="shared" si="22"/>
        <v>266</v>
      </c>
      <c r="R78" s="23">
        <f t="shared" si="23"/>
        <v>7</v>
      </c>
    </row>
    <row r="79" spans="1:18" ht="23.25" x14ac:dyDescent="0.25">
      <c r="A79" s="24">
        <f t="shared" si="24"/>
        <v>74</v>
      </c>
      <c r="B79" s="15" t="s">
        <v>400</v>
      </c>
      <c r="C79" s="15" t="s">
        <v>642</v>
      </c>
      <c r="D79" s="22">
        <f t="shared" si="7"/>
        <v>8</v>
      </c>
      <c r="E79" s="35" t="s">
        <v>638</v>
      </c>
      <c r="F79" s="22">
        <f t="shared" si="8"/>
        <v>0</v>
      </c>
      <c r="G79" s="15" t="s">
        <v>641</v>
      </c>
      <c r="H79" s="22">
        <f t="shared" si="9"/>
        <v>7</v>
      </c>
      <c r="I79" s="48" t="s">
        <v>639</v>
      </c>
      <c r="J79" s="22">
        <f t="shared" si="10"/>
        <v>6</v>
      </c>
      <c r="K79" s="15" t="s">
        <v>641</v>
      </c>
      <c r="L79" s="22">
        <f t="shared" si="20"/>
        <v>7</v>
      </c>
      <c r="M79" s="48" t="s">
        <v>636</v>
      </c>
      <c r="N79" s="22">
        <f t="shared" si="21"/>
        <v>10</v>
      </c>
      <c r="O79" s="15" t="s">
        <v>636</v>
      </c>
      <c r="P79" s="22">
        <f t="shared" si="6"/>
        <v>10</v>
      </c>
      <c r="Q79" s="15">
        <f t="shared" si="22"/>
        <v>223</v>
      </c>
      <c r="R79" s="23">
        <f t="shared" si="23"/>
        <v>5.8684210526315788</v>
      </c>
    </row>
    <row r="80" spans="1:18" ht="23.25" x14ac:dyDescent="0.25">
      <c r="A80" s="24">
        <f t="shared" si="24"/>
        <v>75</v>
      </c>
      <c r="B80" s="15" t="s">
        <v>401</v>
      </c>
      <c r="C80" s="15" t="s">
        <v>639</v>
      </c>
      <c r="D80" s="22">
        <f t="shared" si="7"/>
        <v>6</v>
      </c>
      <c r="E80" s="15" t="s">
        <v>639</v>
      </c>
      <c r="F80" s="22">
        <f t="shared" si="8"/>
        <v>6</v>
      </c>
      <c r="G80" s="15" t="s">
        <v>639</v>
      </c>
      <c r="H80" s="22">
        <f t="shared" si="9"/>
        <v>6</v>
      </c>
      <c r="I80" s="48" t="s">
        <v>641</v>
      </c>
      <c r="J80" s="22">
        <f t="shared" si="10"/>
        <v>7</v>
      </c>
      <c r="K80" s="15" t="s">
        <v>640</v>
      </c>
      <c r="L80" s="22">
        <f t="shared" si="20"/>
        <v>5</v>
      </c>
      <c r="M80" s="48" t="s">
        <v>643</v>
      </c>
      <c r="N80" s="22">
        <f t="shared" si="21"/>
        <v>9</v>
      </c>
      <c r="O80" s="15" t="s">
        <v>643</v>
      </c>
      <c r="P80" s="22">
        <f t="shared" si="6"/>
        <v>9</v>
      </c>
      <c r="Q80" s="15">
        <f t="shared" si="22"/>
        <v>246</v>
      </c>
      <c r="R80" s="23">
        <f t="shared" si="23"/>
        <v>6.4736842105263159</v>
      </c>
    </row>
    <row r="81" spans="1:18" ht="23.25" x14ac:dyDescent="0.25">
      <c r="A81" s="24">
        <f t="shared" si="24"/>
        <v>76</v>
      </c>
      <c r="B81" s="15" t="s">
        <v>402</v>
      </c>
      <c r="C81" s="15" t="s">
        <v>636</v>
      </c>
      <c r="D81" s="22">
        <f t="shared" si="7"/>
        <v>10</v>
      </c>
      <c r="E81" s="15" t="s">
        <v>639</v>
      </c>
      <c r="F81" s="22">
        <f t="shared" si="8"/>
        <v>6</v>
      </c>
      <c r="G81" s="15" t="s">
        <v>636</v>
      </c>
      <c r="H81" s="22">
        <f t="shared" si="9"/>
        <v>10</v>
      </c>
      <c r="I81" s="48" t="s">
        <v>642</v>
      </c>
      <c r="J81" s="22">
        <f t="shared" si="10"/>
        <v>8</v>
      </c>
      <c r="K81" s="15" t="s">
        <v>640</v>
      </c>
      <c r="L81" s="22">
        <f t="shared" si="20"/>
        <v>5</v>
      </c>
      <c r="M81" s="48" t="s">
        <v>643</v>
      </c>
      <c r="N81" s="22">
        <f t="shared" si="21"/>
        <v>9</v>
      </c>
      <c r="O81" s="15" t="s">
        <v>636</v>
      </c>
      <c r="P81" s="22">
        <f t="shared" si="6"/>
        <v>10</v>
      </c>
      <c r="Q81" s="15">
        <f t="shared" si="22"/>
        <v>305</v>
      </c>
      <c r="R81" s="23">
        <f t="shared" si="23"/>
        <v>8.026315789473685</v>
      </c>
    </row>
    <row r="82" spans="1:18" ht="23.25" x14ac:dyDescent="0.25">
      <c r="A82" s="24">
        <f t="shared" si="24"/>
        <v>77</v>
      </c>
      <c r="B82" s="15" t="s">
        <v>403</v>
      </c>
      <c r="C82" s="15" t="s">
        <v>640</v>
      </c>
      <c r="D82" s="22">
        <f t="shared" si="7"/>
        <v>5</v>
      </c>
      <c r="E82" s="15" t="s">
        <v>639</v>
      </c>
      <c r="F82" s="22">
        <f t="shared" si="8"/>
        <v>6</v>
      </c>
      <c r="G82" s="15" t="s">
        <v>639</v>
      </c>
      <c r="H82" s="22">
        <f t="shared" si="9"/>
        <v>6</v>
      </c>
      <c r="I82" s="48" t="s">
        <v>639</v>
      </c>
      <c r="J82" s="22">
        <f t="shared" si="10"/>
        <v>6</v>
      </c>
      <c r="K82" s="15" t="s">
        <v>640</v>
      </c>
      <c r="L82" s="22">
        <f t="shared" si="20"/>
        <v>5</v>
      </c>
      <c r="M82" s="48" t="s">
        <v>643</v>
      </c>
      <c r="N82" s="22">
        <f t="shared" si="21"/>
        <v>9</v>
      </c>
      <c r="O82" s="15" t="s">
        <v>642</v>
      </c>
      <c r="P82" s="22">
        <f t="shared" ref="P82:P113" si="25">IF(O82="AA",10, IF(O82="AB",9, IF(O82="BB",8, IF(O82="BC",7,IF(O82="CC",6, IF(O82="CD",5, IF(O82="DD",4,IF(O82="F",0))))))))</f>
        <v>8</v>
      </c>
      <c r="Q82" s="15">
        <f t="shared" si="22"/>
        <v>229</v>
      </c>
      <c r="R82" s="23">
        <f t="shared" si="23"/>
        <v>6.0263157894736841</v>
      </c>
    </row>
    <row r="83" spans="1:18" ht="23.25" x14ac:dyDescent="0.25">
      <c r="A83" s="24">
        <f t="shared" si="24"/>
        <v>78</v>
      </c>
      <c r="B83" s="15" t="s">
        <v>404</v>
      </c>
      <c r="C83" s="15" t="s">
        <v>639</v>
      </c>
      <c r="D83" s="22">
        <f t="shared" ref="D83:D110" si="26">IF(C83="AA",10, IF(C83="AB",9, IF(C83="BB",8, IF(C83="BC",7,IF(C83="CC",6, IF(C83="CD",5, IF(C83="DD",4,IF(C83="F",0))))))))</f>
        <v>6</v>
      </c>
      <c r="E83" s="15" t="s">
        <v>641</v>
      </c>
      <c r="F83" s="22">
        <f t="shared" ref="F83:F122" si="27">IF(E83="AA",10, IF(E83="AB",9, IF(E83="BB",8, IF(E83="BC",7,IF(E83="CC",6, IF(E83="CD",5, IF(E83="DD",4,IF(E83="F",0))))))))</f>
        <v>7</v>
      </c>
      <c r="G83" s="15" t="s">
        <v>641</v>
      </c>
      <c r="H83" s="22">
        <f t="shared" ref="H83:H113" si="28">IF(G83="AA",10, IF(G83="AB",9, IF(G83="BB",8, IF(G83="BC",7,IF(G83="CC",6, IF(G83="CD",5, IF(G83="DD",4,IF(G83="F",0))))))))</f>
        <v>7</v>
      </c>
      <c r="I83" s="48" t="s">
        <v>639</v>
      </c>
      <c r="J83" s="22">
        <f t="shared" ref="J83:J113" si="29">IF(I83="AA",10, IF(I83="AB",9, IF(I83="BB",8, IF(I83="BC",7,IF(I83="CC",6, IF(I83="CD",5, IF(I83="DD",4,IF(I83="F",0))))))))</f>
        <v>6</v>
      </c>
      <c r="K83" s="15" t="s">
        <v>641</v>
      </c>
      <c r="L83" s="22">
        <f t="shared" si="20"/>
        <v>7</v>
      </c>
      <c r="M83" s="48" t="s">
        <v>636</v>
      </c>
      <c r="N83" s="22">
        <f t="shared" si="21"/>
        <v>10</v>
      </c>
      <c r="O83" s="15" t="s">
        <v>636</v>
      </c>
      <c r="P83" s="22">
        <f t="shared" si="25"/>
        <v>10</v>
      </c>
      <c r="Q83" s="15">
        <f t="shared" si="22"/>
        <v>267</v>
      </c>
      <c r="R83" s="23">
        <f t="shared" si="23"/>
        <v>7.0263157894736841</v>
      </c>
    </row>
    <row r="84" spans="1:18" ht="23.25" x14ac:dyDescent="0.25">
      <c r="A84" s="24">
        <f t="shared" si="24"/>
        <v>79</v>
      </c>
      <c r="B84" s="15" t="s">
        <v>405</v>
      </c>
      <c r="C84" s="15" t="s">
        <v>643</v>
      </c>
      <c r="D84" s="22">
        <f t="shared" si="26"/>
        <v>9</v>
      </c>
      <c r="E84" s="15" t="s">
        <v>642</v>
      </c>
      <c r="F84" s="22">
        <f t="shared" si="27"/>
        <v>8</v>
      </c>
      <c r="G84" s="15" t="s">
        <v>636</v>
      </c>
      <c r="H84" s="22">
        <f t="shared" si="28"/>
        <v>10</v>
      </c>
      <c r="I84" s="48" t="s">
        <v>641</v>
      </c>
      <c r="J84" s="22">
        <f t="shared" si="29"/>
        <v>7</v>
      </c>
      <c r="K84" s="15" t="s">
        <v>640</v>
      </c>
      <c r="L84" s="22">
        <f t="shared" si="20"/>
        <v>5</v>
      </c>
      <c r="M84" s="48" t="s">
        <v>643</v>
      </c>
      <c r="N84" s="22">
        <f t="shared" si="21"/>
        <v>9</v>
      </c>
      <c r="O84" s="15" t="s">
        <v>636</v>
      </c>
      <c r="P84" s="22">
        <f t="shared" si="25"/>
        <v>10</v>
      </c>
      <c r="Q84" s="15">
        <f t="shared" si="22"/>
        <v>307</v>
      </c>
      <c r="R84" s="23">
        <f t="shared" si="23"/>
        <v>8.0789473684210531</v>
      </c>
    </row>
    <row r="85" spans="1:18" ht="23.25" x14ac:dyDescent="0.25">
      <c r="A85" s="24">
        <f t="shared" si="24"/>
        <v>80</v>
      </c>
      <c r="B85" s="15" t="s">
        <v>406</v>
      </c>
      <c r="C85" s="15" t="s">
        <v>639</v>
      </c>
      <c r="D85" s="22">
        <f t="shared" si="26"/>
        <v>6</v>
      </c>
      <c r="E85" s="15" t="s">
        <v>637</v>
      </c>
      <c r="F85" s="22">
        <f t="shared" si="27"/>
        <v>4</v>
      </c>
      <c r="G85" s="15" t="s">
        <v>642</v>
      </c>
      <c r="H85" s="22">
        <f t="shared" si="28"/>
        <v>8</v>
      </c>
      <c r="I85" s="48" t="s">
        <v>640</v>
      </c>
      <c r="J85" s="22">
        <f t="shared" si="29"/>
        <v>5</v>
      </c>
      <c r="K85" s="15" t="s">
        <v>639</v>
      </c>
      <c r="L85" s="22">
        <f t="shared" si="20"/>
        <v>6</v>
      </c>
      <c r="M85" s="48" t="s">
        <v>642</v>
      </c>
      <c r="N85" s="22">
        <f t="shared" si="21"/>
        <v>8</v>
      </c>
      <c r="O85" s="15" t="s">
        <v>642</v>
      </c>
      <c r="P85" s="22">
        <f t="shared" si="25"/>
        <v>8</v>
      </c>
      <c r="Q85" s="15">
        <f t="shared" si="22"/>
        <v>226</v>
      </c>
      <c r="R85" s="23">
        <f t="shared" si="23"/>
        <v>5.9473684210526319</v>
      </c>
    </row>
    <row r="86" spans="1:18" ht="23.25" x14ac:dyDescent="0.25">
      <c r="A86" s="24">
        <f t="shared" si="24"/>
        <v>81</v>
      </c>
      <c r="B86" s="15" t="s">
        <v>407</v>
      </c>
      <c r="C86" s="15" t="s">
        <v>642</v>
      </c>
      <c r="D86" s="22">
        <f t="shared" si="26"/>
        <v>8</v>
      </c>
      <c r="E86" s="15" t="s">
        <v>640</v>
      </c>
      <c r="F86" s="22">
        <f t="shared" si="27"/>
        <v>5</v>
      </c>
      <c r="G86" s="15" t="s">
        <v>643</v>
      </c>
      <c r="H86" s="22">
        <f t="shared" si="28"/>
        <v>9</v>
      </c>
      <c r="I86" s="48" t="s">
        <v>641</v>
      </c>
      <c r="J86" s="22">
        <f t="shared" si="29"/>
        <v>7</v>
      </c>
      <c r="K86" s="15" t="s">
        <v>641</v>
      </c>
      <c r="L86" s="22">
        <f t="shared" si="20"/>
        <v>7</v>
      </c>
      <c r="M86" s="48" t="s">
        <v>643</v>
      </c>
      <c r="N86" s="22">
        <f t="shared" si="21"/>
        <v>9</v>
      </c>
      <c r="O86" s="15" t="s">
        <v>636</v>
      </c>
      <c r="P86" s="22">
        <f t="shared" si="25"/>
        <v>10</v>
      </c>
      <c r="Q86" s="15">
        <f t="shared" si="22"/>
        <v>281</v>
      </c>
      <c r="R86" s="23">
        <f t="shared" si="23"/>
        <v>7.3947368421052628</v>
      </c>
    </row>
    <row r="87" spans="1:18" ht="23.25" x14ac:dyDescent="0.25">
      <c r="A87" s="24">
        <f t="shared" si="24"/>
        <v>82</v>
      </c>
      <c r="B87" s="15" t="s">
        <v>408</v>
      </c>
      <c r="C87" s="15" t="s">
        <v>642</v>
      </c>
      <c r="D87" s="22">
        <f t="shared" si="26"/>
        <v>8</v>
      </c>
      <c r="E87" s="15" t="s">
        <v>640</v>
      </c>
      <c r="F87" s="22">
        <f t="shared" si="27"/>
        <v>5</v>
      </c>
      <c r="G87" s="15" t="s">
        <v>639</v>
      </c>
      <c r="H87" s="22">
        <f t="shared" si="28"/>
        <v>6</v>
      </c>
      <c r="I87" s="48" t="s">
        <v>640</v>
      </c>
      <c r="J87" s="22">
        <f t="shared" si="29"/>
        <v>5</v>
      </c>
      <c r="K87" s="15" t="s">
        <v>639</v>
      </c>
      <c r="L87" s="22">
        <f t="shared" si="20"/>
        <v>6</v>
      </c>
      <c r="M87" s="48" t="s">
        <v>642</v>
      </c>
      <c r="N87" s="22">
        <f t="shared" si="21"/>
        <v>8</v>
      </c>
      <c r="O87" s="15" t="s">
        <v>636</v>
      </c>
      <c r="P87" s="22">
        <f t="shared" si="25"/>
        <v>10</v>
      </c>
      <c r="Q87" s="15">
        <f t="shared" si="22"/>
        <v>240</v>
      </c>
      <c r="R87" s="23">
        <f t="shared" si="23"/>
        <v>6.3157894736842106</v>
      </c>
    </row>
    <row r="88" spans="1:18" ht="23.25" x14ac:dyDescent="0.25">
      <c r="A88" s="24">
        <f t="shared" si="24"/>
        <v>83</v>
      </c>
      <c r="B88" s="15" t="s">
        <v>409</v>
      </c>
      <c r="C88" s="15" t="s">
        <v>639</v>
      </c>
      <c r="D88" s="22">
        <f t="shared" si="26"/>
        <v>6</v>
      </c>
      <c r="E88" s="15" t="s">
        <v>637</v>
      </c>
      <c r="F88" s="22">
        <f t="shared" si="27"/>
        <v>4</v>
      </c>
      <c r="G88" s="15" t="s">
        <v>643</v>
      </c>
      <c r="H88" s="22">
        <f t="shared" si="28"/>
        <v>9</v>
      </c>
      <c r="I88" s="48" t="s">
        <v>639</v>
      </c>
      <c r="J88" s="22">
        <f t="shared" si="29"/>
        <v>6</v>
      </c>
      <c r="K88" s="15" t="s">
        <v>641</v>
      </c>
      <c r="L88" s="22">
        <f t="shared" si="20"/>
        <v>7</v>
      </c>
      <c r="M88" s="48" t="s">
        <v>642</v>
      </c>
      <c r="N88" s="22">
        <f t="shared" si="21"/>
        <v>8</v>
      </c>
      <c r="O88" s="15" t="s">
        <v>636</v>
      </c>
      <c r="P88" s="22">
        <f t="shared" si="25"/>
        <v>10</v>
      </c>
      <c r="Q88" s="15">
        <f t="shared" si="22"/>
        <v>251</v>
      </c>
      <c r="R88" s="23">
        <f t="shared" si="23"/>
        <v>6.6052631578947372</v>
      </c>
    </row>
    <row r="89" spans="1:18" ht="23.25" x14ac:dyDescent="0.25">
      <c r="A89" s="24">
        <f t="shared" si="24"/>
        <v>84</v>
      </c>
      <c r="B89" s="15" t="s">
        <v>410</v>
      </c>
      <c r="C89" s="15" t="s">
        <v>639</v>
      </c>
      <c r="D89" s="22">
        <f t="shared" si="26"/>
        <v>6</v>
      </c>
      <c r="E89" s="15" t="s">
        <v>639</v>
      </c>
      <c r="F89" s="22">
        <f t="shared" si="27"/>
        <v>6</v>
      </c>
      <c r="G89" s="15" t="s">
        <v>642</v>
      </c>
      <c r="H89" s="22">
        <f t="shared" si="28"/>
        <v>8</v>
      </c>
      <c r="I89" s="48" t="s">
        <v>640</v>
      </c>
      <c r="J89" s="22">
        <f t="shared" si="29"/>
        <v>5</v>
      </c>
      <c r="K89" s="15" t="s">
        <v>643</v>
      </c>
      <c r="L89" s="22">
        <f t="shared" si="20"/>
        <v>9</v>
      </c>
      <c r="M89" s="48" t="s">
        <v>636</v>
      </c>
      <c r="N89" s="22">
        <f t="shared" si="21"/>
        <v>10</v>
      </c>
      <c r="O89" s="15" t="s">
        <v>636</v>
      </c>
      <c r="P89" s="22">
        <f t="shared" si="25"/>
        <v>10</v>
      </c>
      <c r="Q89" s="15">
        <f t="shared" si="22"/>
        <v>267</v>
      </c>
      <c r="R89" s="23">
        <f t="shared" si="23"/>
        <v>7.0263157894736841</v>
      </c>
    </row>
    <row r="90" spans="1:18" ht="23.25" x14ac:dyDescent="0.25">
      <c r="A90" s="24">
        <f t="shared" si="24"/>
        <v>85</v>
      </c>
      <c r="B90" s="15" t="s">
        <v>411</v>
      </c>
      <c r="C90" s="15" t="s">
        <v>639</v>
      </c>
      <c r="D90" s="22">
        <f t="shared" si="26"/>
        <v>6</v>
      </c>
      <c r="E90" s="15" t="s">
        <v>637</v>
      </c>
      <c r="F90" s="22">
        <f t="shared" si="27"/>
        <v>4</v>
      </c>
      <c r="G90" s="15" t="s">
        <v>643</v>
      </c>
      <c r="H90" s="22">
        <f t="shared" si="28"/>
        <v>9</v>
      </c>
      <c r="I90" s="48" t="s">
        <v>640</v>
      </c>
      <c r="J90" s="22">
        <f t="shared" si="29"/>
        <v>5</v>
      </c>
      <c r="K90" s="15" t="s">
        <v>639</v>
      </c>
      <c r="L90" s="22">
        <f t="shared" si="20"/>
        <v>6</v>
      </c>
      <c r="M90" s="48" t="s">
        <v>641</v>
      </c>
      <c r="N90" s="22">
        <f t="shared" si="21"/>
        <v>7</v>
      </c>
      <c r="O90" s="15" t="s">
        <v>636</v>
      </c>
      <c r="P90" s="22">
        <f t="shared" si="25"/>
        <v>10</v>
      </c>
      <c r="Q90" s="15">
        <f t="shared" si="22"/>
        <v>236</v>
      </c>
      <c r="R90" s="23">
        <f t="shared" si="23"/>
        <v>6.2105263157894735</v>
      </c>
    </row>
    <row r="91" spans="1:18" ht="23.25" x14ac:dyDescent="0.25">
      <c r="A91" s="24">
        <f t="shared" si="24"/>
        <v>86</v>
      </c>
      <c r="B91" s="15" t="s">
        <v>412</v>
      </c>
      <c r="C91" s="15" t="s">
        <v>641</v>
      </c>
      <c r="D91" s="22">
        <f t="shared" si="26"/>
        <v>7</v>
      </c>
      <c r="E91" s="35" t="s">
        <v>638</v>
      </c>
      <c r="F91" s="22">
        <f t="shared" si="27"/>
        <v>0</v>
      </c>
      <c r="G91" s="15" t="s">
        <v>641</v>
      </c>
      <c r="H91" s="22">
        <f t="shared" si="28"/>
        <v>7</v>
      </c>
      <c r="I91" s="48" t="s">
        <v>639</v>
      </c>
      <c r="J91" s="22">
        <f t="shared" si="29"/>
        <v>6</v>
      </c>
      <c r="K91" s="15" t="s">
        <v>640</v>
      </c>
      <c r="L91" s="22">
        <f t="shared" si="20"/>
        <v>5</v>
      </c>
      <c r="M91" s="48" t="s">
        <v>642</v>
      </c>
      <c r="N91" s="22">
        <f t="shared" si="21"/>
        <v>8</v>
      </c>
      <c r="O91" s="15" t="s">
        <v>636</v>
      </c>
      <c r="P91" s="22">
        <f t="shared" si="25"/>
        <v>10</v>
      </c>
      <c r="Q91" s="15">
        <f t="shared" si="22"/>
        <v>203</v>
      </c>
      <c r="R91" s="23">
        <f t="shared" si="23"/>
        <v>5.3421052631578947</v>
      </c>
    </row>
    <row r="92" spans="1:18" ht="23.25" x14ac:dyDescent="0.25">
      <c r="A92" s="24">
        <f t="shared" si="24"/>
        <v>87</v>
      </c>
      <c r="B92" s="15" t="s">
        <v>413</v>
      </c>
      <c r="C92" s="15" t="s">
        <v>641</v>
      </c>
      <c r="D92" s="22">
        <f t="shared" si="26"/>
        <v>7</v>
      </c>
      <c r="E92" s="15" t="s">
        <v>641</v>
      </c>
      <c r="F92" s="22">
        <f t="shared" si="27"/>
        <v>7</v>
      </c>
      <c r="G92" s="15" t="s">
        <v>636</v>
      </c>
      <c r="H92" s="22">
        <f t="shared" si="28"/>
        <v>10</v>
      </c>
      <c r="I92" s="48" t="s">
        <v>642</v>
      </c>
      <c r="J92" s="22">
        <f t="shared" si="29"/>
        <v>8</v>
      </c>
      <c r="K92" s="15" t="s">
        <v>639</v>
      </c>
      <c r="L92" s="22">
        <f t="shared" si="20"/>
        <v>6</v>
      </c>
      <c r="M92" s="48" t="s">
        <v>642</v>
      </c>
      <c r="N92" s="22">
        <f t="shared" si="21"/>
        <v>8</v>
      </c>
      <c r="O92" s="15" t="s">
        <v>636</v>
      </c>
      <c r="P92" s="22">
        <f t="shared" si="25"/>
        <v>10</v>
      </c>
      <c r="Q92" s="15">
        <f t="shared" si="22"/>
        <v>298</v>
      </c>
      <c r="R92" s="23">
        <f t="shared" si="23"/>
        <v>7.8421052631578947</v>
      </c>
    </row>
    <row r="93" spans="1:18" ht="23.25" x14ac:dyDescent="0.25">
      <c r="A93" s="24">
        <f t="shared" si="24"/>
        <v>88</v>
      </c>
      <c r="B93" s="15" t="s">
        <v>414</v>
      </c>
      <c r="C93" s="15" t="s">
        <v>641</v>
      </c>
      <c r="D93" s="22">
        <f t="shared" si="26"/>
        <v>7</v>
      </c>
      <c r="E93" s="15" t="s">
        <v>640</v>
      </c>
      <c r="F93" s="22">
        <f t="shared" si="27"/>
        <v>5</v>
      </c>
      <c r="G93" s="15" t="s">
        <v>642</v>
      </c>
      <c r="H93" s="22">
        <f t="shared" si="28"/>
        <v>8</v>
      </c>
      <c r="I93" s="48" t="s">
        <v>642</v>
      </c>
      <c r="J93" s="22">
        <f t="shared" si="29"/>
        <v>8</v>
      </c>
      <c r="K93" s="15" t="s">
        <v>639</v>
      </c>
      <c r="L93" s="22">
        <f t="shared" si="20"/>
        <v>6</v>
      </c>
      <c r="M93" s="48" t="s">
        <v>643</v>
      </c>
      <c r="N93" s="22">
        <f t="shared" si="21"/>
        <v>9</v>
      </c>
      <c r="O93" s="15" t="s">
        <v>636</v>
      </c>
      <c r="P93" s="22">
        <f t="shared" si="25"/>
        <v>10</v>
      </c>
      <c r="Q93" s="15">
        <f t="shared" si="22"/>
        <v>272</v>
      </c>
      <c r="R93" s="23">
        <f t="shared" si="23"/>
        <v>7.1578947368421053</v>
      </c>
    </row>
    <row r="94" spans="1:18" ht="23.25" x14ac:dyDescent="0.25">
      <c r="A94" s="24">
        <f t="shared" si="24"/>
        <v>89</v>
      </c>
      <c r="B94" s="15" t="s">
        <v>415</v>
      </c>
      <c r="C94" s="15" t="s">
        <v>640</v>
      </c>
      <c r="D94" s="22">
        <f t="shared" si="26"/>
        <v>5</v>
      </c>
      <c r="E94" s="35" t="s">
        <v>638</v>
      </c>
      <c r="F94" s="22">
        <f t="shared" si="27"/>
        <v>0</v>
      </c>
      <c r="G94" s="15" t="s">
        <v>639</v>
      </c>
      <c r="H94" s="22">
        <f t="shared" si="28"/>
        <v>6</v>
      </c>
      <c r="I94" s="48" t="s">
        <v>637</v>
      </c>
      <c r="J94" s="22">
        <f t="shared" si="29"/>
        <v>4</v>
      </c>
      <c r="K94" s="15" t="s">
        <v>639</v>
      </c>
      <c r="L94" s="22">
        <f t="shared" si="20"/>
        <v>6</v>
      </c>
      <c r="M94" s="48" t="s">
        <v>643</v>
      </c>
      <c r="N94" s="22">
        <f t="shared" si="21"/>
        <v>9</v>
      </c>
      <c r="O94" s="15" t="s">
        <v>643</v>
      </c>
      <c r="P94" s="22">
        <f t="shared" si="25"/>
        <v>9</v>
      </c>
      <c r="Q94" s="15">
        <f t="shared" si="22"/>
        <v>173</v>
      </c>
      <c r="R94" s="23">
        <f t="shared" si="23"/>
        <v>4.5526315789473681</v>
      </c>
    </row>
    <row r="95" spans="1:18" ht="23.25" x14ac:dyDescent="0.25">
      <c r="A95" s="24">
        <f t="shared" si="24"/>
        <v>90</v>
      </c>
      <c r="B95" s="15" t="s">
        <v>416</v>
      </c>
      <c r="C95" s="15" t="s">
        <v>642</v>
      </c>
      <c r="D95" s="22">
        <f t="shared" si="26"/>
        <v>8</v>
      </c>
      <c r="E95" s="15" t="s">
        <v>637</v>
      </c>
      <c r="F95" s="22">
        <f t="shared" si="27"/>
        <v>4</v>
      </c>
      <c r="G95" s="15" t="s">
        <v>643</v>
      </c>
      <c r="H95" s="22">
        <f t="shared" si="28"/>
        <v>9</v>
      </c>
      <c r="I95" s="48" t="s">
        <v>641</v>
      </c>
      <c r="J95" s="22">
        <f t="shared" si="29"/>
        <v>7</v>
      </c>
      <c r="K95" s="15" t="s">
        <v>641</v>
      </c>
      <c r="L95" s="22">
        <f t="shared" si="20"/>
        <v>7</v>
      </c>
      <c r="M95" s="48" t="s">
        <v>643</v>
      </c>
      <c r="N95" s="22">
        <f t="shared" si="21"/>
        <v>9</v>
      </c>
      <c r="O95" s="15" t="s">
        <v>636</v>
      </c>
      <c r="P95" s="22">
        <f t="shared" si="25"/>
        <v>10</v>
      </c>
      <c r="Q95" s="15">
        <f t="shared" si="22"/>
        <v>273</v>
      </c>
      <c r="R95" s="23">
        <f t="shared" si="23"/>
        <v>7.1842105263157894</v>
      </c>
    </row>
    <row r="96" spans="1:18" ht="23.25" x14ac:dyDescent="0.25">
      <c r="A96" s="24">
        <f t="shared" si="24"/>
        <v>91</v>
      </c>
      <c r="B96" s="15" t="s">
        <v>417</v>
      </c>
      <c r="C96" s="15" t="s">
        <v>640</v>
      </c>
      <c r="D96" s="22">
        <f t="shared" si="26"/>
        <v>5</v>
      </c>
      <c r="E96" s="15" t="s">
        <v>641</v>
      </c>
      <c r="F96" s="22">
        <f t="shared" si="27"/>
        <v>7</v>
      </c>
      <c r="G96" s="15" t="s">
        <v>636</v>
      </c>
      <c r="H96" s="22">
        <f t="shared" si="28"/>
        <v>10</v>
      </c>
      <c r="I96" s="48" t="s">
        <v>641</v>
      </c>
      <c r="J96" s="22">
        <f t="shared" si="29"/>
        <v>7</v>
      </c>
      <c r="K96" s="15" t="s">
        <v>639</v>
      </c>
      <c r="L96" s="22">
        <f t="shared" si="20"/>
        <v>6</v>
      </c>
      <c r="M96" s="48" t="s">
        <v>642</v>
      </c>
      <c r="N96" s="22">
        <f t="shared" si="21"/>
        <v>8</v>
      </c>
      <c r="O96" s="15" t="s">
        <v>636</v>
      </c>
      <c r="P96" s="22">
        <f t="shared" si="25"/>
        <v>10</v>
      </c>
      <c r="Q96" s="15">
        <f t="shared" si="22"/>
        <v>278</v>
      </c>
      <c r="R96" s="23">
        <f t="shared" si="23"/>
        <v>7.3157894736842106</v>
      </c>
    </row>
    <row r="97" spans="1:75" ht="23.25" x14ac:dyDescent="0.25">
      <c r="A97" s="24">
        <f t="shared" si="24"/>
        <v>92</v>
      </c>
      <c r="B97" s="15" t="s">
        <v>418</v>
      </c>
      <c r="C97" s="15" t="s">
        <v>641</v>
      </c>
      <c r="D97" s="22">
        <f t="shared" si="26"/>
        <v>7</v>
      </c>
      <c r="E97" s="15" t="s">
        <v>637</v>
      </c>
      <c r="F97" s="22">
        <f t="shared" si="27"/>
        <v>4</v>
      </c>
      <c r="G97" s="15" t="s">
        <v>641</v>
      </c>
      <c r="H97" s="22">
        <f t="shared" si="28"/>
        <v>7</v>
      </c>
      <c r="I97" s="48" t="s">
        <v>641</v>
      </c>
      <c r="J97" s="22">
        <f t="shared" si="29"/>
        <v>7</v>
      </c>
      <c r="K97" s="15" t="s">
        <v>641</v>
      </c>
      <c r="L97" s="22">
        <f t="shared" si="20"/>
        <v>7</v>
      </c>
      <c r="M97" s="48" t="s">
        <v>642</v>
      </c>
      <c r="N97" s="22">
        <f t="shared" si="21"/>
        <v>8</v>
      </c>
      <c r="O97" s="15" t="s">
        <v>636</v>
      </c>
      <c r="P97" s="22">
        <f t="shared" si="25"/>
        <v>10</v>
      </c>
      <c r="Q97" s="15">
        <f t="shared" si="22"/>
        <v>253</v>
      </c>
      <c r="R97" s="23">
        <f t="shared" si="23"/>
        <v>6.6578947368421053</v>
      </c>
    </row>
    <row r="98" spans="1:75" ht="23.25" x14ac:dyDescent="0.25">
      <c r="A98" s="24">
        <f t="shared" si="24"/>
        <v>93</v>
      </c>
      <c r="B98" s="15" t="s">
        <v>419</v>
      </c>
      <c r="C98" s="15" t="s">
        <v>640</v>
      </c>
      <c r="D98" s="22">
        <f t="shared" si="26"/>
        <v>5</v>
      </c>
      <c r="E98" s="15" t="s">
        <v>639</v>
      </c>
      <c r="F98" s="22">
        <f t="shared" si="27"/>
        <v>6</v>
      </c>
      <c r="G98" s="15" t="s">
        <v>641</v>
      </c>
      <c r="H98" s="22">
        <f t="shared" si="28"/>
        <v>7</v>
      </c>
      <c r="I98" s="48" t="s">
        <v>639</v>
      </c>
      <c r="J98" s="22">
        <f t="shared" si="29"/>
        <v>6</v>
      </c>
      <c r="K98" s="15" t="s">
        <v>639</v>
      </c>
      <c r="L98" s="22">
        <f t="shared" si="20"/>
        <v>6</v>
      </c>
      <c r="M98" s="48" t="s">
        <v>642</v>
      </c>
      <c r="N98" s="22">
        <f t="shared" si="21"/>
        <v>8</v>
      </c>
      <c r="O98" s="15" t="s">
        <v>636</v>
      </c>
      <c r="P98" s="22">
        <f t="shared" si="25"/>
        <v>10</v>
      </c>
      <c r="Q98" s="15">
        <f t="shared" si="22"/>
        <v>244</v>
      </c>
      <c r="R98" s="23">
        <f t="shared" si="23"/>
        <v>6.4210526315789478</v>
      </c>
    </row>
    <row r="99" spans="1:75" ht="23.25" x14ac:dyDescent="0.25">
      <c r="A99" s="24">
        <f t="shared" si="24"/>
        <v>94</v>
      </c>
      <c r="B99" s="15" t="s">
        <v>420</v>
      </c>
      <c r="C99" s="15" t="s">
        <v>640</v>
      </c>
      <c r="D99" s="22">
        <f t="shared" si="26"/>
        <v>5</v>
      </c>
      <c r="E99" s="35" t="s">
        <v>638</v>
      </c>
      <c r="F99" s="22">
        <f t="shared" si="27"/>
        <v>0</v>
      </c>
      <c r="G99" s="15" t="s">
        <v>639</v>
      </c>
      <c r="H99" s="22">
        <f t="shared" si="28"/>
        <v>6</v>
      </c>
      <c r="I99" s="48" t="s">
        <v>639</v>
      </c>
      <c r="J99" s="22">
        <f t="shared" si="29"/>
        <v>6</v>
      </c>
      <c r="K99" s="15" t="s">
        <v>640</v>
      </c>
      <c r="L99" s="22">
        <f t="shared" si="20"/>
        <v>5</v>
      </c>
      <c r="M99" s="48" t="s">
        <v>641</v>
      </c>
      <c r="N99" s="22">
        <f t="shared" si="21"/>
        <v>7</v>
      </c>
      <c r="O99" s="15" t="s">
        <v>636</v>
      </c>
      <c r="P99" s="22">
        <f t="shared" si="25"/>
        <v>10</v>
      </c>
      <c r="Q99" s="15">
        <f t="shared" si="22"/>
        <v>183</v>
      </c>
      <c r="R99" s="23">
        <f t="shared" si="23"/>
        <v>4.8157894736842106</v>
      </c>
    </row>
    <row r="100" spans="1:75" ht="23.25" x14ac:dyDescent="0.25">
      <c r="A100" s="24">
        <f t="shared" si="24"/>
        <v>95</v>
      </c>
      <c r="B100" s="15" t="s">
        <v>421</v>
      </c>
      <c r="C100" s="15" t="s">
        <v>643</v>
      </c>
      <c r="D100" s="22">
        <f t="shared" si="26"/>
        <v>9</v>
      </c>
      <c r="E100" s="15" t="s">
        <v>641</v>
      </c>
      <c r="F100" s="22">
        <f t="shared" si="27"/>
        <v>7</v>
      </c>
      <c r="G100" s="15" t="s">
        <v>636</v>
      </c>
      <c r="H100" s="22">
        <f t="shared" si="28"/>
        <v>10</v>
      </c>
      <c r="I100" s="48" t="s">
        <v>642</v>
      </c>
      <c r="J100" s="22">
        <f t="shared" si="29"/>
        <v>8</v>
      </c>
      <c r="K100" s="15" t="s">
        <v>641</v>
      </c>
      <c r="L100" s="22">
        <f t="shared" si="20"/>
        <v>7</v>
      </c>
      <c r="M100" s="48" t="s">
        <v>636</v>
      </c>
      <c r="N100" s="22">
        <f t="shared" si="21"/>
        <v>10</v>
      </c>
      <c r="O100" s="15" t="s">
        <v>642</v>
      </c>
      <c r="P100" s="22">
        <f t="shared" si="25"/>
        <v>8</v>
      </c>
      <c r="Q100" s="15">
        <f t="shared" si="22"/>
        <v>313</v>
      </c>
      <c r="R100" s="23">
        <f t="shared" si="23"/>
        <v>8.2368421052631575</v>
      </c>
    </row>
    <row r="101" spans="1:75" ht="23.25" x14ac:dyDescent="0.25">
      <c r="A101" s="24">
        <f t="shared" si="24"/>
        <v>96</v>
      </c>
      <c r="B101" s="15" t="s">
        <v>422</v>
      </c>
      <c r="C101" s="15" t="s">
        <v>643</v>
      </c>
      <c r="D101" s="22">
        <f t="shared" si="26"/>
        <v>9</v>
      </c>
      <c r="E101" s="15" t="s">
        <v>642</v>
      </c>
      <c r="F101" s="22">
        <f t="shared" si="27"/>
        <v>8</v>
      </c>
      <c r="G101" s="15" t="s">
        <v>643</v>
      </c>
      <c r="H101" s="22">
        <f t="shared" si="28"/>
        <v>9</v>
      </c>
      <c r="I101" s="48" t="s">
        <v>641</v>
      </c>
      <c r="J101" s="22">
        <f t="shared" si="29"/>
        <v>7</v>
      </c>
      <c r="K101" s="15" t="s">
        <v>640</v>
      </c>
      <c r="L101" s="22">
        <f t="shared" si="20"/>
        <v>5</v>
      </c>
      <c r="M101" s="48" t="s">
        <v>641</v>
      </c>
      <c r="N101" s="22">
        <f t="shared" si="21"/>
        <v>7</v>
      </c>
      <c r="O101" s="15" t="s">
        <v>636</v>
      </c>
      <c r="P101" s="22">
        <f t="shared" si="25"/>
        <v>10</v>
      </c>
      <c r="Q101" s="15">
        <f t="shared" si="22"/>
        <v>297</v>
      </c>
      <c r="R101" s="23">
        <f t="shared" si="23"/>
        <v>7.8157894736842106</v>
      </c>
    </row>
    <row r="102" spans="1:75" ht="23.25" x14ac:dyDescent="0.25">
      <c r="A102" s="24">
        <f t="shared" si="24"/>
        <v>97</v>
      </c>
      <c r="B102" s="15" t="s">
        <v>423</v>
      </c>
      <c r="C102" s="15" t="s">
        <v>641</v>
      </c>
      <c r="D102" s="22">
        <f t="shared" si="26"/>
        <v>7</v>
      </c>
      <c r="E102" s="15" t="s">
        <v>640</v>
      </c>
      <c r="F102" s="22">
        <f t="shared" si="27"/>
        <v>5</v>
      </c>
      <c r="G102" s="15" t="s">
        <v>642</v>
      </c>
      <c r="H102" s="22">
        <f t="shared" si="28"/>
        <v>8</v>
      </c>
      <c r="I102" s="48" t="s">
        <v>639</v>
      </c>
      <c r="J102" s="22">
        <f t="shared" si="29"/>
        <v>6</v>
      </c>
      <c r="K102" s="15" t="s">
        <v>641</v>
      </c>
      <c r="L102" s="22">
        <f t="shared" si="20"/>
        <v>7</v>
      </c>
      <c r="M102" s="48" t="s">
        <v>643</v>
      </c>
      <c r="N102" s="22">
        <f t="shared" si="21"/>
        <v>9</v>
      </c>
      <c r="O102" s="15" t="s">
        <v>636</v>
      </c>
      <c r="P102" s="22">
        <f t="shared" si="25"/>
        <v>10</v>
      </c>
      <c r="Q102" s="15">
        <f t="shared" si="22"/>
        <v>261</v>
      </c>
      <c r="R102" s="23">
        <f t="shared" si="23"/>
        <v>6.8684210526315788</v>
      </c>
    </row>
    <row r="103" spans="1:75" ht="23.25" x14ac:dyDescent="0.25">
      <c r="A103" s="24">
        <f t="shared" si="24"/>
        <v>98</v>
      </c>
      <c r="B103" s="15" t="s">
        <v>424</v>
      </c>
      <c r="C103" s="15" t="s">
        <v>642</v>
      </c>
      <c r="D103" s="22">
        <f t="shared" si="26"/>
        <v>8</v>
      </c>
      <c r="E103" s="15" t="s">
        <v>642</v>
      </c>
      <c r="F103" s="22">
        <f t="shared" si="27"/>
        <v>8</v>
      </c>
      <c r="G103" s="15" t="s">
        <v>642</v>
      </c>
      <c r="H103" s="22">
        <f t="shared" si="28"/>
        <v>8</v>
      </c>
      <c r="I103" s="48" t="s">
        <v>636</v>
      </c>
      <c r="J103" s="22">
        <f t="shared" si="29"/>
        <v>10</v>
      </c>
      <c r="K103" s="15" t="s">
        <v>641</v>
      </c>
      <c r="L103" s="22">
        <f t="shared" si="20"/>
        <v>7</v>
      </c>
      <c r="M103" s="48" t="s">
        <v>642</v>
      </c>
      <c r="N103" s="22">
        <f t="shared" si="21"/>
        <v>8</v>
      </c>
      <c r="O103" s="15" t="s">
        <v>636</v>
      </c>
      <c r="P103" s="22">
        <f t="shared" si="25"/>
        <v>10</v>
      </c>
      <c r="Q103" s="15">
        <f t="shared" si="22"/>
        <v>321</v>
      </c>
      <c r="R103" s="23">
        <f t="shared" si="23"/>
        <v>8.4473684210526319</v>
      </c>
    </row>
    <row r="104" spans="1:75" ht="23.25" x14ac:dyDescent="0.25">
      <c r="A104" s="24">
        <f t="shared" si="24"/>
        <v>99</v>
      </c>
      <c r="B104" s="15" t="s">
        <v>425</v>
      </c>
      <c r="C104" s="15" t="s">
        <v>639</v>
      </c>
      <c r="D104" s="22">
        <f t="shared" si="26"/>
        <v>6</v>
      </c>
      <c r="E104" s="15" t="s">
        <v>637</v>
      </c>
      <c r="F104" s="22">
        <f t="shared" si="27"/>
        <v>4</v>
      </c>
      <c r="G104" s="15" t="s">
        <v>639</v>
      </c>
      <c r="H104" s="22">
        <f t="shared" si="28"/>
        <v>6</v>
      </c>
      <c r="I104" s="48" t="s">
        <v>640</v>
      </c>
      <c r="J104" s="22">
        <f t="shared" si="29"/>
        <v>5</v>
      </c>
      <c r="K104" s="15" t="s">
        <v>639</v>
      </c>
      <c r="L104" s="22">
        <f t="shared" si="20"/>
        <v>6</v>
      </c>
      <c r="M104" s="48" t="s">
        <v>642</v>
      </c>
      <c r="N104" s="22">
        <f t="shared" si="21"/>
        <v>8</v>
      </c>
      <c r="O104" s="15" t="s">
        <v>636</v>
      </c>
      <c r="P104" s="22">
        <f t="shared" si="25"/>
        <v>10</v>
      </c>
      <c r="Q104" s="15">
        <f t="shared" si="22"/>
        <v>220</v>
      </c>
      <c r="R104" s="23">
        <f t="shared" si="23"/>
        <v>5.7894736842105265</v>
      </c>
    </row>
    <row r="105" spans="1:75" ht="23.25" x14ac:dyDescent="0.25">
      <c r="A105" s="24">
        <f t="shared" si="24"/>
        <v>100</v>
      </c>
      <c r="B105" s="15" t="s">
        <v>426</v>
      </c>
      <c r="C105" s="15" t="s">
        <v>639</v>
      </c>
      <c r="D105" s="22">
        <f t="shared" si="26"/>
        <v>6</v>
      </c>
      <c r="E105" s="15" t="s">
        <v>639</v>
      </c>
      <c r="F105" s="22">
        <f t="shared" si="27"/>
        <v>6</v>
      </c>
      <c r="G105" s="15" t="s">
        <v>642</v>
      </c>
      <c r="H105" s="22">
        <f t="shared" si="28"/>
        <v>8</v>
      </c>
      <c r="I105" s="48" t="s">
        <v>639</v>
      </c>
      <c r="J105" s="22">
        <f t="shared" si="29"/>
        <v>6</v>
      </c>
      <c r="K105" s="15" t="s">
        <v>639</v>
      </c>
      <c r="L105" s="22">
        <f t="shared" si="20"/>
        <v>6</v>
      </c>
      <c r="M105" s="48" t="s">
        <v>642</v>
      </c>
      <c r="N105" s="22">
        <f t="shared" si="21"/>
        <v>8</v>
      </c>
      <c r="O105" s="15" t="s">
        <v>636</v>
      </c>
      <c r="P105" s="22">
        <f t="shared" si="25"/>
        <v>10</v>
      </c>
      <c r="Q105" s="15">
        <f t="shared" si="22"/>
        <v>256</v>
      </c>
      <c r="R105" s="23">
        <f t="shared" si="23"/>
        <v>6.7368421052631575</v>
      </c>
    </row>
    <row r="106" spans="1:75" ht="23.25" x14ac:dyDescent="0.25">
      <c r="A106" s="24">
        <f t="shared" si="24"/>
        <v>101</v>
      </c>
      <c r="B106" s="15" t="s">
        <v>427</v>
      </c>
      <c r="C106" s="15" t="s">
        <v>642</v>
      </c>
      <c r="D106" s="22">
        <f t="shared" si="26"/>
        <v>8</v>
      </c>
      <c r="E106" s="15" t="s">
        <v>640</v>
      </c>
      <c r="F106" s="22">
        <f t="shared" si="27"/>
        <v>5</v>
      </c>
      <c r="G106" s="15" t="s">
        <v>641</v>
      </c>
      <c r="H106" s="22">
        <f t="shared" si="28"/>
        <v>7</v>
      </c>
      <c r="I106" s="48" t="s">
        <v>642</v>
      </c>
      <c r="J106" s="22">
        <f t="shared" si="29"/>
        <v>8</v>
      </c>
      <c r="K106" s="15" t="s">
        <v>639</v>
      </c>
      <c r="L106" s="22">
        <f t="shared" si="20"/>
        <v>6</v>
      </c>
      <c r="M106" s="48" t="s">
        <v>643</v>
      </c>
      <c r="N106" s="22">
        <f t="shared" si="21"/>
        <v>9</v>
      </c>
      <c r="O106" s="15" t="s">
        <v>636</v>
      </c>
      <c r="P106" s="22">
        <f t="shared" si="25"/>
        <v>10</v>
      </c>
      <c r="Q106" s="15">
        <f t="shared" si="22"/>
        <v>272</v>
      </c>
      <c r="R106" s="23">
        <f t="shared" si="23"/>
        <v>7.1578947368421053</v>
      </c>
    </row>
    <row r="107" spans="1:75" ht="23.25" x14ac:dyDescent="0.25">
      <c r="A107" s="24">
        <f t="shared" si="24"/>
        <v>102</v>
      </c>
      <c r="B107" s="15" t="s">
        <v>428</v>
      </c>
      <c r="C107" s="15" t="s">
        <v>639</v>
      </c>
      <c r="D107" s="22">
        <f t="shared" si="26"/>
        <v>6</v>
      </c>
      <c r="E107" s="15" t="s">
        <v>639</v>
      </c>
      <c r="F107" s="22">
        <f t="shared" si="27"/>
        <v>6</v>
      </c>
      <c r="G107" s="15" t="s">
        <v>639</v>
      </c>
      <c r="H107" s="22">
        <f t="shared" si="28"/>
        <v>6</v>
      </c>
      <c r="I107" s="48" t="s">
        <v>642</v>
      </c>
      <c r="J107" s="22">
        <f t="shared" si="29"/>
        <v>8</v>
      </c>
      <c r="K107" s="15" t="s">
        <v>641</v>
      </c>
      <c r="L107" s="22">
        <f t="shared" si="20"/>
        <v>7</v>
      </c>
      <c r="M107" s="48" t="s">
        <v>641</v>
      </c>
      <c r="N107" s="22">
        <f t="shared" si="21"/>
        <v>7</v>
      </c>
      <c r="O107" s="15" t="s">
        <v>636</v>
      </c>
      <c r="P107" s="22">
        <f t="shared" si="25"/>
        <v>10</v>
      </c>
      <c r="Q107" s="15">
        <f t="shared" si="22"/>
        <v>263</v>
      </c>
      <c r="R107" s="23">
        <f t="shared" si="23"/>
        <v>6.9210526315789478</v>
      </c>
    </row>
    <row r="108" spans="1:75" ht="23.25" x14ac:dyDescent="0.25">
      <c r="A108" s="24">
        <f t="shared" si="24"/>
        <v>103</v>
      </c>
      <c r="B108" s="15" t="s">
        <v>429</v>
      </c>
      <c r="C108" s="15" t="s">
        <v>642</v>
      </c>
      <c r="D108" s="22">
        <f t="shared" si="26"/>
        <v>8</v>
      </c>
      <c r="E108" s="15" t="s">
        <v>641</v>
      </c>
      <c r="F108" s="22">
        <f t="shared" si="27"/>
        <v>7</v>
      </c>
      <c r="G108" s="15" t="s">
        <v>643</v>
      </c>
      <c r="H108" s="22">
        <f t="shared" si="28"/>
        <v>9</v>
      </c>
      <c r="I108" s="48" t="s">
        <v>642</v>
      </c>
      <c r="J108" s="22">
        <f t="shared" si="29"/>
        <v>8</v>
      </c>
      <c r="K108" s="15" t="s">
        <v>639</v>
      </c>
      <c r="L108" s="22">
        <f t="shared" si="20"/>
        <v>6</v>
      </c>
      <c r="M108" s="48" t="s">
        <v>643</v>
      </c>
      <c r="N108" s="22">
        <f t="shared" si="21"/>
        <v>9</v>
      </c>
      <c r="O108" s="15" t="s">
        <v>636</v>
      </c>
      <c r="P108" s="22">
        <f t="shared" si="25"/>
        <v>10</v>
      </c>
      <c r="Q108" s="15">
        <f t="shared" si="22"/>
        <v>300</v>
      </c>
      <c r="R108" s="23">
        <f t="shared" si="23"/>
        <v>7.8947368421052628</v>
      </c>
    </row>
    <row r="109" spans="1:75" ht="23.25" x14ac:dyDescent="0.25">
      <c r="A109" s="24">
        <f t="shared" si="24"/>
        <v>104</v>
      </c>
      <c r="B109" s="15" t="s">
        <v>430</v>
      </c>
      <c r="C109" s="15" t="s">
        <v>641</v>
      </c>
      <c r="D109" s="22">
        <f t="shared" si="26"/>
        <v>7</v>
      </c>
      <c r="E109" s="15" t="s">
        <v>641</v>
      </c>
      <c r="F109" s="22">
        <f t="shared" si="27"/>
        <v>7</v>
      </c>
      <c r="G109" s="15" t="s">
        <v>642</v>
      </c>
      <c r="H109" s="22">
        <f t="shared" si="28"/>
        <v>8</v>
      </c>
      <c r="I109" s="48" t="s">
        <v>639</v>
      </c>
      <c r="J109" s="22">
        <f t="shared" si="29"/>
        <v>6</v>
      </c>
      <c r="K109" s="15" t="s">
        <v>641</v>
      </c>
      <c r="L109" s="22">
        <f t="shared" si="20"/>
        <v>7</v>
      </c>
      <c r="M109" s="48" t="s">
        <v>641</v>
      </c>
      <c r="N109" s="22">
        <f t="shared" si="21"/>
        <v>7</v>
      </c>
      <c r="O109" s="15" t="s">
        <v>636</v>
      </c>
      <c r="P109" s="22">
        <f t="shared" si="25"/>
        <v>10</v>
      </c>
      <c r="Q109" s="15">
        <f t="shared" si="22"/>
        <v>273</v>
      </c>
      <c r="R109" s="23">
        <f t="shared" si="23"/>
        <v>7.1842105263157894</v>
      </c>
    </row>
    <row r="110" spans="1:75" ht="23.25" x14ac:dyDescent="0.25">
      <c r="A110" s="24">
        <f t="shared" si="24"/>
        <v>105</v>
      </c>
      <c r="B110" s="15" t="s">
        <v>431</v>
      </c>
      <c r="C110" s="15" t="s">
        <v>641</v>
      </c>
      <c r="D110" s="22">
        <f t="shared" si="26"/>
        <v>7</v>
      </c>
      <c r="E110" s="15" t="s">
        <v>639</v>
      </c>
      <c r="F110" s="22">
        <f t="shared" si="27"/>
        <v>6</v>
      </c>
      <c r="G110" s="15" t="s">
        <v>642</v>
      </c>
      <c r="H110" s="22">
        <f t="shared" si="28"/>
        <v>8</v>
      </c>
      <c r="I110" s="48" t="s">
        <v>642</v>
      </c>
      <c r="J110" s="22">
        <f t="shared" si="29"/>
        <v>8</v>
      </c>
      <c r="K110" s="15" t="s">
        <v>639</v>
      </c>
      <c r="L110" s="22">
        <f t="shared" si="20"/>
        <v>6</v>
      </c>
      <c r="M110" s="48" t="s">
        <v>643</v>
      </c>
      <c r="N110" s="22">
        <f t="shared" si="21"/>
        <v>9</v>
      </c>
      <c r="O110" s="15" t="s">
        <v>636</v>
      </c>
      <c r="P110" s="22">
        <f t="shared" si="25"/>
        <v>10</v>
      </c>
      <c r="Q110" s="15">
        <f t="shared" si="22"/>
        <v>280</v>
      </c>
      <c r="R110" s="23">
        <f t="shared" si="23"/>
        <v>7.3684210526315788</v>
      </c>
    </row>
    <row r="111" spans="1:75" ht="23.25" x14ac:dyDescent="0.25">
      <c r="A111" s="24">
        <f t="shared" si="24"/>
        <v>106</v>
      </c>
      <c r="B111" s="15" t="s">
        <v>432</v>
      </c>
      <c r="C111" s="15" t="s">
        <v>637</v>
      </c>
      <c r="D111" s="22">
        <f>IF(C111="AA",10, IF(C111="AB",9, IF(C111="BB",8, IF(C111="BC",7,IF(C111="CC",6, IF(C111="CD",5, IF(C111="DD",4,IF(C111="F",0))))))))</f>
        <v>4</v>
      </c>
      <c r="E111" s="35" t="s">
        <v>638</v>
      </c>
      <c r="F111" s="22">
        <f t="shared" si="27"/>
        <v>0</v>
      </c>
      <c r="G111" s="15" t="s">
        <v>640</v>
      </c>
      <c r="H111" s="22">
        <f t="shared" si="28"/>
        <v>5</v>
      </c>
      <c r="I111" s="48" t="s">
        <v>637</v>
      </c>
      <c r="J111" s="22">
        <f t="shared" si="29"/>
        <v>4</v>
      </c>
      <c r="K111" s="15" t="s">
        <v>641</v>
      </c>
      <c r="L111" s="22">
        <f t="shared" si="20"/>
        <v>7</v>
      </c>
      <c r="M111" s="48" t="s">
        <v>642</v>
      </c>
      <c r="N111" s="22">
        <f t="shared" si="21"/>
        <v>8</v>
      </c>
      <c r="O111" s="15" t="s">
        <v>636</v>
      </c>
      <c r="P111" s="22">
        <f t="shared" si="25"/>
        <v>10</v>
      </c>
      <c r="Q111" s="15">
        <f t="shared" si="22"/>
        <v>167</v>
      </c>
      <c r="R111" s="23">
        <f>(R112/38)</f>
        <v>4.1186761918647037E-3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</row>
    <row r="112" spans="1:75" s="16" customFormat="1" ht="23.25" x14ac:dyDescent="0.25">
      <c r="A112" s="24">
        <f t="shared" si="24"/>
        <v>107</v>
      </c>
      <c r="B112" s="15" t="s">
        <v>433</v>
      </c>
      <c r="C112" s="15" t="s">
        <v>640</v>
      </c>
      <c r="D112" s="22">
        <f>IF(C112="AA",10, IF(C112="AB",9, IF(C112="BB",8, IF(C112="BC",7,IF(C112="CC",6, IF(C112="CD",5, IF(C112="DD",4,IF(C112="F",0))))))))</f>
        <v>5</v>
      </c>
      <c r="E112" s="15" t="s">
        <v>637</v>
      </c>
      <c r="F112" s="22">
        <f t="shared" si="27"/>
        <v>4</v>
      </c>
      <c r="G112" s="15" t="s">
        <v>639</v>
      </c>
      <c r="H112" s="22">
        <f>IF(G112="AA",10, IF(G112="AB",9, IF(G112="BB",8, IF(G112="BC",7,IF(G112="CC",6, IF(G112="CD",5, IF(G112="DD",4,IF(G112="F",0))))))))</f>
        <v>6</v>
      </c>
      <c r="I112" s="48" t="s">
        <v>637</v>
      </c>
      <c r="J112" s="22">
        <f>IF(I112="AA",10, IF(I112="AB",9, IF(I112="BB",8, IF(I112="BC",7,IF(I112="CC",6, IF(I112="CD",5, IF(I112="DD",4,IF(I112="F",0))))))))</f>
        <v>4</v>
      </c>
      <c r="K112" s="15" t="s">
        <v>640</v>
      </c>
      <c r="L112" s="22">
        <f>IF(K112="AA",10, IF(K112="AB",9, IF(K112="BB",8, IF(K112="BC",7,IF(K112="CC",6, IF(K112="CD",5, IF(K112="DD",4,IF(K112="F",0))))))))</f>
        <v>5</v>
      </c>
      <c r="M112" s="48" t="s">
        <v>642</v>
      </c>
      <c r="N112" s="22">
        <f>IF(M112="AA",10, IF(M112="AB",9, IF(M112="BB",8, IF(M112="BC",7,IF(M112="CC",6, IF(M112="CD",5, IF(M112="DD",4,IF(M112="F",0))))))))</f>
        <v>8</v>
      </c>
      <c r="O112" s="15" t="s">
        <v>642</v>
      </c>
      <c r="P112" s="22">
        <f>IF(O112="AA",10, IF(O112="AB",9, IF(O112="BB",8, IF(O112="BC",7,IF(O112="CC",6, IF(O112="CD",5, IF(O112="DD",4,IF(O112="F",0))))))))</f>
        <v>8</v>
      </c>
      <c r="Q112" s="15">
        <f t="shared" si="22"/>
        <v>195</v>
      </c>
      <c r="R112" s="23">
        <f>(R113/38)</f>
        <v>0.15650969529085873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</row>
    <row r="113" spans="1:18" ht="23.25" customHeight="1" x14ac:dyDescent="0.35">
      <c r="A113" s="24">
        <f t="shared" si="24"/>
        <v>108</v>
      </c>
      <c r="B113" s="15" t="s">
        <v>434</v>
      </c>
      <c r="C113" s="15" t="s">
        <v>639</v>
      </c>
      <c r="D113" s="22">
        <f t="shared" ref="D113:D122" si="30">IF(C113="AA",10, IF(C113="AB",9, IF(C113="BB",8, IF(C113="BC",7,IF(C113="CC",6, IF(C113="CD",5, IF(C113="DD",4,IF(C113="F",0))))))))</f>
        <v>6</v>
      </c>
      <c r="E113" s="15" t="s">
        <v>637</v>
      </c>
      <c r="F113" s="22">
        <f t="shared" si="27"/>
        <v>4</v>
      </c>
      <c r="G113" s="15" t="s">
        <v>641</v>
      </c>
      <c r="H113" s="22">
        <f t="shared" si="28"/>
        <v>7</v>
      </c>
      <c r="I113" s="48" t="s">
        <v>640</v>
      </c>
      <c r="J113" s="22">
        <f t="shared" si="29"/>
        <v>5</v>
      </c>
      <c r="K113" s="38" t="s">
        <v>639</v>
      </c>
      <c r="L113" s="22">
        <f t="shared" si="20"/>
        <v>6</v>
      </c>
      <c r="M113" s="48" t="s">
        <v>642</v>
      </c>
      <c r="N113" s="22">
        <f t="shared" si="21"/>
        <v>8</v>
      </c>
      <c r="O113" s="15" t="s">
        <v>636</v>
      </c>
      <c r="P113" s="22">
        <f t="shared" si="25"/>
        <v>10</v>
      </c>
      <c r="Q113" s="15">
        <f t="shared" si="22"/>
        <v>226</v>
      </c>
      <c r="R113" s="23">
        <f t="shared" si="23"/>
        <v>5.9473684210526319</v>
      </c>
    </row>
    <row r="114" spans="1:18" ht="23.25" x14ac:dyDescent="0.35">
      <c r="A114" s="24">
        <f t="shared" si="24"/>
        <v>109</v>
      </c>
      <c r="B114" s="15" t="s">
        <v>435</v>
      </c>
      <c r="C114" s="35" t="s">
        <v>638</v>
      </c>
      <c r="D114" s="22">
        <f t="shared" si="30"/>
        <v>0</v>
      </c>
      <c r="E114" s="35" t="s">
        <v>638</v>
      </c>
      <c r="F114" s="22">
        <f t="shared" si="27"/>
        <v>0</v>
      </c>
      <c r="G114" s="15" t="s">
        <v>640</v>
      </c>
      <c r="H114" s="22">
        <f t="shared" ref="H114:H122" si="31">IF(G114="AA",10, IF(G114="AB",9, IF(G114="BB",8, IF(G114="BC",7,IF(G114="CC",6, IF(G114="CD",5, IF(G114="DD",4,IF(G114="F",0))))))))</f>
        <v>5</v>
      </c>
      <c r="I114" s="48" t="s">
        <v>640</v>
      </c>
      <c r="J114" s="22">
        <f t="shared" ref="J114:J122" si="32">IF(I114="AA",10, IF(I114="AB",9, IF(I114="BB",8, IF(I114="BC",7,IF(I114="CC",6, IF(I114="CD",5, IF(I114="DD",4,IF(I114="F",0))))))))</f>
        <v>5</v>
      </c>
      <c r="K114" s="38" t="s">
        <v>639</v>
      </c>
      <c r="L114" s="22">
        <f t="shared" ref="L114:L122" si="33">IF(K114="AA",10, IF(K114="AB",9, IF(K114="BB",8, IF(K114="BC",7,IF(K114="CC",6, IF(K114="CD",5, IF(K114="DD",4,IF(K114="F",0))))))))</f>
        <v>6</v>
      </c>
      <c r="M114" s="48" t="s">
        <v>642</v>
      </c>
      <c r="N114" s="22">
        <f t="shared" ref="N114:N122" si="34">IF(M114="AA",10, IF(M114="AB",9, IF(M114="BB",8, IF(M114="BC",7,IF(M114="CC",6, IF(M114="CD",5, IF(M114="DD",4,IF(M114="F",0))))))))</f>
        <v>8</v>
      </c>
      <c r="O114" s="15" t="s">
        <v>643</v>
      </c>
      <c r="P114" s="22">
        <f t="shared" ref="P114:P122" si="35">IF(O114="AA",10, IF(O114="AB",9, IF(O114="BB",8, IF(O114="BC",7,IF(O114="CC",6, IF(O114="CD",5, IF(O114="DD",4,IF(O114="F",0))))))))</f>
        <v>9</v>
      </c>
      <c r="Q114" s="15">
        <f t="shared" ref="Q114:Q122" si="36">(D114*6+F114*8+H114*6+J114*8+L114*5+N114*2+P114*3)</f>
        <v>143</v>
      </c>
      <c r="R114" s="23">
        <f t="shared" ref="R114:R122" si="37">(Q114/38)</f>
        <v>3.763157894736842</v>
      </c>
    </row>
    <row r="115" spans="1:18" ht="23.25" x14ac:dyDescent="0.35">
      <c r="A115" s="59">
        <f t="shared" si="24"/>
        <v>110</v>
      </c>
      <c r="B115" s="59" t="s">
        <v>485</v>
      </c>
      <c r="C115" s="48" t="s">
        <v>639</v>
      </c>
      <c r="D115" s="65">
        <f t="shared" si="30"/>
        <v>6</v>
      </c>
      <c r="E115" s="48" t="s">
        <v>639</v>
      </c>
      <c r="F115" s="65">
        <f t="shared" si="27"/>
        <v>6</v>
      </c>
      <c r="G115" s="48" t="s">
        <v>643</v>
      </c>
      <c r="H115" s="65">
        <f t="shared" si="31"/>
        <v>9</v>
      </c>
      <c r="I115" s="59" t="s">
        <v>639</v>
      </c>
      <c r="J115" s="65">
        <f t="shared" si="32"/>
        <v>6</v>
      </c>
      <c r="K115" s="72" t="s">
        <v>641</v>
      </c>
      <c r="L115" s="65">
        <f t="shared" si="33"/>
        <v>7</v>
      </c>
      <c r="M115" s="59" t="s">
        <v>641</v>
      </c>
      <c r="N115" s="65">
        <f t="shared" si="34"/>
        <v>7</v>
      </c>
      <c r="O115" s="48" t="s">
        <v>643</v>
      </c>
      <c r="P115" s="65">
        <f t="shared" si="35"/>
        <v>9</v>
      </c>
      <c r="Q115" s="48">
        <f t="shared" si="36"/>
        <v>262</v>
      </c>
      <c r="R115" s="66">
        <f t="shared" si="37"/>
        <v>6.8947368421052628</v>
      </c>
    </row>
    <row r="116" spans="1:18" ht="24" customHeight="1" x14ac:dyDescent="0.35">
      <c r="A116" s="59">
        <f t="shared" si="24"/>
        <v>111</v>
      </c>
      <c r="B116" s="59" t="s">
        <v>486</v>
      </c>
      <c r="C116" s="48" t="s">
        <v>642</v>
      </c>
      <c r="D116" s="65">
        <f t="shared" si="30"/>
        <v>8</v>
      </c>
      <c r="E116" s="48" t="s">
        <v>642</v>
      </c>
      <c r="F116" s="65">
        <f t="shared" si="27"/>
        <v>8</v>
      </c>
      <c r="G116" s="48" t="s">
        <v>643</v>
      </c>
      <c r="H116" s="65">
        <f t="shared" si="31"/>
        <v>9</v>
      </c>
      <c r="I116" s="48" t="s">
        <v>641</v>
      </c>
      <c r="J116" s="65">
        <f t="shared" si="32"/>
        <v>7</v>
      </c>
      <c r="K116" s="72" t="s">
        <v>636</v>
      </c>
      <c r="L116" s="65">
        <f t="shared" si="33"/>
        <v>10</v>
      </c>
      <c r="M116" s="48" t="s">
        <v>642</v>
      </c>
      <c r="N116" s="65">
        <f t="shared" si="34"/>
        <v>8</v>
      </c>
      <c r="O116" s="48" t="s">
        <v>636</v>
      </c>
      <c r="P116" s="65">
        <f t="shared" si="35"/>
        <v>10</v>
      </c>
      <c r="Q116" s="48">
        <f t="shared" si="36"/>
        <v>318</v>
      </c>
      <c r="R116" s="66">
        <f t="shared" si="37"/>
        <v>8.3684210526315788</v>
      </c>
    </row>
    <row r="117" spans="1:18" ht="23.25" x14ac:dyDescent="0.35">
      <c r="A117" s="59">
        <f t="shared" si="24"/>
        <v>112</v>
      </c>
      <c r="B117" s="59" t="s">
        <v>487</v>
      </c>
      <c r="C117" s="48" t="s">
        <v>639</v>
      </c>
      <c r="D117" s="65">
        <f t="shared" si="30"/>
        <v>6</v>
      </c>
      <c r="E117" s="48" t="s">
        <v>639</v>
      </c>
      <c r="F117" s="65">
        <f t="shared" si="27"/>
        <v>6</v>
      </c>
      <c r="G117" s="48" t="s">
        <v>636</v>
      </c>
      <c r="H117" s="65">
        <f t="shared" si="31"/>
        <v>10</v>
      </c>
      <c r="I117" s="48" t="s">
        <v>639</v>
      </c>
      <c r="J117" s="65">
        <f t="shared" si="32"/>
        <v>6</v>
      </c>
      <c r="K117" s="72" t="s">
        <v>643</v>
      </c>
      <c r="L117" s="65">
        <f t="shared" si="33"/>
        <v>9</v>
      </c>
      <c r="M117" s="48" t="s">
        <v>642</v>
      </c>
      <c r="N117" s="65">
        <f t="shared" si="34"/>
        <v>8</v>
      </c>
      <c r="O117" s="48" t="s">
        <v>643</v>
      </c>
      <c r="P117" s="65">
        <f t="shared" si="35"/>
        <v>9</v>
      </c>
      <c r="Q117" s="48">
        <f t="shared" si="36"/>
        <v>280</v>
      </c>
      <c r="R117" s="66">
        <f t="shared" si="37"/>
        <v>7.3684210526315788</v>
      </c>
    </row>
    <row r="118" spans="1:18" ht="23.25" x14ac:dyDescent="0.35">
      <c r="A118" s="59">
        <f t="shared" si="24"/>
        <v>113</v>
      </c>
      <c r="B118" s="59" t="s">
        <v>488</v>
      </c>
      <c r="C118" s="48" t="s">
        <v>637</v>
      </c>
      <c r="D118" s="65">
        <f t="shared" si="30"/>
        <v>4</v>
      </c>
      <c r="E118" s="48" t="s">
        <v>642</v>
      </c>
      <c r="F118" s="65">
        <f t="shared" si="27"/>
        <v>8</v>
      </c>
      <c r="G118" s="48" t="s">
        <v>642</v>
      </c>
      <c r="H118" s="65">
        <f t="shared" si="31"/>
        <v>8</v>
      </c>
      <c r="I118" s="48" t="s">
        <v>639</v>
      </c>
      <c r="J118" s="65">
        <f t="shared" si="32"/>
        <v>6</v>
      </c>
      <c r="K118" s="72" t="s">
        <v>639</v>
      </c>
      <c r="L118" s="65">
        <f t="shared" si="33"/>
        <v>6</v>
      </c>
      <c r="M118" s="48" t="s">
        <v>643</v>
      </c>
      <c r="N118" s="65">
        <f t="shared" si="34"/>
        <v>9</v>
      </c>
      <c r="O118" s="48" t="s">
        <v>636</v>
      </c>
      <c r="P118" s="65">
        <f t="shared" si="35"/>
        <v>10</v>
      </c>
      <c r="Q118" s="48">
        <f t="shared" si="36"/>
        <v>262</v>
      </c>
      <c r="R118" s="66">
        <f t="shared" si="37"/>
        <v>6.8947368421052628</v>
      </c>
    </row>
    <row r="119" spans="1:18" ht="23.25" x14ac:dyDescent="0.35">
      <c r="A119" s="59">
        <f t="shared" si="24"/>
        <v>114</v>
      </c>
      <c r="B119" s="59" t="s">
        <v>489</v>
      </c>
      <c r="C119" s="48" t="s">
        <v>640</v>
      </c>
      <c r="D119" s="65">
        <f t="shared" si="30"/>
        <v>5</v>
      </c>
      <c r="E119" s="48" t="s">
        <v>640</v>
      </c>
      <c r="F119" s="65">
        <f t="shared" si="27"/>
        <v>5</v>
      </c>
      <c r="G119" s="48" t="s">
        <v>640</v>
      </c>
      <c r="H119" s="65">
        <f t="shared" si="31"/>
        <v>5</v>
      </c>
      <c r="I119" s="48" t="s">
        <v>639</v>
      </c>
      <c r="J119" s="65">
        <f t="shared" si="32"/>
        <v>6</v>
      </c>
      <c r="K119" s="72" t="s">
        <v>643</v>
      </c>
      <c r="L119" s="65">
        <f t="shared" si="33"/>
        <v>9</v>
      </c>
      <c r="M119" s="48" t="s">
        <v>643</v>
      </c>
      <c r="N119" s="65">
        <f t="shared" si="34"/>
        <v>9</v>
      </c>
      <c r="O119" s="48" t="s">
        <v>636</v>
      </c>
      <c r="P119" s="65">
        <f t="shared" si="35"/>
        <v>10</v>
      </c>
      <c r="Q119" s="48">
        <f t="shared" si="36"/>
        <v>241</v>
      </c>
      <c r="R119" s="66">
        <f t="shared" si="37"/>
        <v>6.3421052631578947</v>
      </c>
    </row>
    <row r="120" spans="1:18" ht="23.25" x14ac:dyDescent="0.35">
      <c r="A120" s="59">
        <f t="shared" si="24"/>
        <v>115</v>
      </c>
      <c r="B120" s="59" t="s">
        <v>490</v>
      </c>
      <c r="C120" s="48" t="s">
        <v>641</v>
      </c>
      <c r="D120" s="65">
        <f t="shared" si="30"/>
        <v>7</v>
      </c>
      <c r="E120" s="48" t="s">
        <v>639</v>
      </c>
      <c r="F120" s="65">
        <f t="shared" si="27"/>
        <v>6</v>
      </c>
      <c r="G120" s="48" t="s">
        <v>641</v>
      </c>
      <c r="H120" s="65">
        <f t="shared" si="31"/>
        <v>7</v>
      </c>
      <c r="I120" s="48" t="s">
        <v>641</v>
      </c>
      <c r="J120" s="65">
        <f t="shared" si="32"/>
        <v>7</v>
      </c>
      <c r="K120" s="72" t="s">
        <v>643</v>
      </c>
      <c r="L120" s="65">
        <f t="shared" si="33"/>
        <v>9</v>
      </c>
      <c r="M120" s="48" t="s">
        <v>642</v>
      </c>
      <c r="N120" s="65">
        <f t="shared" si="34"/>
        <v>8</v>
      </c>
      <c r="O120" s="48" t="s">
        <v>636</v>
      </c>
      <c r="P120" s="65">
        <f t="shared" si="35"/>
        <v>10</v>
      </c>
      <c r="Q120" s="48">
        <f t="shared" si="36"/>
        <v>279</v>
      </c>
      <c r="R120" s="66">
        <f t="shared" si="37"/>
        <v>7.3421052631578947</v>
      </c>
    </row>
    <row r="121" spans="1:18" ht="23.25" x14ac:dyDescent="0.35">
      <c r="A121" s="59">
        <f t="shared" si="24"/>
        <v>116</v>
      </c>
      <c r="B121" s="59" t="s">
        <v>491</v>
      </c>
      <c r="C121" s="48" t="s">
        <v>642</v>
      </c>
      <c r="D121" s="65">
        <f t="shared" si="30"/>
        <v>8</v>
      </c>
      <c r="E121" s="48" t="s">
        <v>640</v>
      </c>
      <c r="F121" s="65">
        <f t="shared" si="27"/>
        <v>5</v>
      </c>
      <c r="G121" s="48" t="s">
        <v>642</v>
      </c>
      <c r="H121" s="65">
        <f t="shared" si="31"/>
        <v>8</v>
      </c>
      <c r="I121" s="48" t="s">
        <v>642</v>
      </c>
      <c r="J121" s="65">
        <f t="shared" si="32"/>
        <v>8</v>
      </c>
      <c r="K121" s="72" t="s">
        <v>642</v>
      </c>
      <c r="L121" s="65">
        <f t="shared" si="33"/>
        <v>8</v>
      </c>
      <c r="M121" s="48" t="s">
        <v>642</v>
      </c>
      <c r="N121" s="65">
        <f t="shared" si="34"/>
        <v>8</v>
      </c>
      <c r="O121" s="48" t="s">
        <v>636</v>
      </c>
      <c r="P121" s="65">
        <f t="shared" si="35"/>
        <v>10</v>
      </c>
      <c r="Q121" s="48">
        <f t="shared" si="36"/>
        <v>286</v>
      </c>
      <c r="R121" s="66">
        <f t="shared" si="37"/>
        <v>7.5263157894736841</v>
      </c>
    </row>
    <row r="122" spans="1:18" ht="23.25" x14ac:dyDescent="0.35">
      <c r="A122" s="59">
        <f t="shared" si="24"/>
        <v>117</v>
      </c>
      <c r="B122" s="59" t="s">
        <v>492</v>
      </c>
      <c r="C122" s="48" t="s">
        <v>642</v>
      </c>
      <c r="D122" s="65">
        <f t="shared" si="30"/>
        <v>8</v>
      </c>
      <c r="E122" s="48" t="s">
        <v>639</v>
      </c>
      <c r="F122" s="65">
        <f t="shared" si="27"/>
        <v>6</v>
      </c>
      <c r="G122" s="48" t="s">
        <v>642</v>
      </c>
      <c r="H122" s="65">
        <f t="shared" si="31"/>
        <v>8</v>
      </c>
      <c r="I122" s="48" t="s">
        <v>642</v>
      </c>
      <c r="J122" s="65">
        <f t="shared" si="32"/>
        <v>8</v>
      </c>
      <c r="K122" s="72" t="s">
        <v>639</v>
      </c>
      <c r="L122" s="65">
        <f t="shared" si="33"/>
        <v>6</v>
      </c>
      <c r="M122" s="48" t="s">
        <v>642</v>
      </c>
      <c r="N122" s="65">
        <f t="shared" si="34"/>
        <v>8</v>
      </c>
      <c r="O122" s="48" t="s">
        <v>636</v>
      </c>
      <c r="P122" s="65">
        <f t="shared" si="35"/>
        <v>10</v>
      </c>
      <c r="Q122" s="48">
        <f t="shared" si="36"/>
        <v>284</v>
      </c>
      <c r="R122" s="66">
        <f t="shared" si="37"/>
        <v>7.4736842105263159</v>
      </c>
    </row>
    <row r="123" spans="1:18" ht="23.25" x14ac:dyDescent="0.35">
      <c r="B123" s="32"/>
      <c r="K123" s="7"/>
      <c r="M123" s="49"/>
    </row>
  </sheetData>
  <mergeCells count="20">
    <mergeCell ref="M5:N5"/>
    <mergeCell ref="C2:R2"/>
    <mergeCell ref="O5:P5"/>
    <mergeCell ref="A1:R1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D6:D122 H6:H122 F6:F122 J6:J122 N6:N122 L6:L122 P6:P122">
      <formula1>10</formula1>
    </dataValidation>
  </dataValidations>
  <printOptions horizontalCentered="1"/>
  <pageMargins left="1.1000000000000001" right="0.62992125984251968" top="0.39370078740157483" bottom="0.74803149606299213" header="0.31496062992125984" footer="0.31496062992125984"/>
  <pageSetup paperSize="5" scale="80" orientation="landscape" r:id="rId1"/>
  <headerFooter>
    <oddFooter>&amp;L&amp;"-,Bold"&amp;14 1st Tabulator                                           2nd Tabulator&amp;C&amp;"-,Bold"&amp;14Asstt. Registrar (Acad)                               Dean Academic&amp;R&amp;"-,Bold"&amp;14Registrar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="91" zoomScaleNormal="93" zoomScaleSheetLayoutView="91" workbookViewId="0">
      <pane xSplit="2" ySplit="4" topLeftCell="C89" activePane="bottomRight" state="frozen"/>
      <selection pane="topRight" activeCell="C1" sqref="C1"/>
      <selection pane="bottomLeft" activeCell="A5" sqref="A5"/>
      <selection pane="bottomRight" activeCell="P96" sqref="P96"/>
    </sheetView>
  </sheetViews>
  <sheetFormatPr defaultRowHeight="15" x14ac:dyDescent="0.25"/>
  <cols>
    <col min="2" max="2" width="18.5703125" customWidth="1"/>
    <col min="4" max="4" width="9.85546875" customWidth="1"/>
    <col min="6" max="6" width="10.28515625" customWidth="1"/>
    <col min="7" max="8" width="10.85546875" customWidth="1"/>
    <col min="9" max="9" width="10.85546875" style="49" customWidth="1"/>
    <col min="10" max="10" width="11.42578125" customWidth="1"/>
    <col min="11" max="11" width="10.85546875" style="62" customWidth="1"/>
    <col min="12" max="12" width="10.85546875" customWidth="1"/>
    <col min="13" max="13" width="10.85546875" style="46" customWidth="1"/>
    <col min="14" max="17" width="10.85546875" customWidth="1"/>
    <col min="18" max="18" width="10.28515625" customWidth="1"/>
  </cols>
  <sheetData>
    <row r="1" spans="1:18" ht="18.75" x14ac:dyDescent="0.2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3.25" x14ac:dyDescent="0.25">
      <c r="A2" s="97" t="s">
        <v>648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ht="18.75" x14ac:dyDescent="0.25">
      <c r="A3" s="88" t="s">
        <v>0</v>
      </c>
      <c r="B3" s="88" t="s">
        <v>1</v>
      </c>
      <c r="C3" s="88" t="s">
        <v>644</v>
      </c>
      <c r="D3" s="88"/>
      <c r="E3" s="88" t="s">
        <v>2</v>
      </c>
      <c r="F3" s="88"/>
      <c r="G3" s="88" t="s">
        <v>3</v>
      </c>
      <c r="H3" s="88"/>
      <c r="I3" s="88" t="s">
        <v>15</v>
      </c>
      <c r="J3" s="88"/>
      <c r="K3" s="88" t="s">
        <v>22</v>
      </c>
      <c r="L3" s="88"/>
      <c r="M3" s="88" t="s">
        <v>4</v>
      </c>
      <c r="N3" s="88"/>
      <c r="O3" s="88" t="s">
        <v>5</v>
      </c>
      <c r="P3" s="88"/>
      <c r="Q3" s="88" t="s">
        <v>6</v>
      </c>
      <c r="R3" s="88"/>
    </row>
    <row r="4" spans="1:18" ht="18.75" x14ac:dyDescent="0.25">
      <c r="A4" s="88"/>
      <c r="B4" s="88"/>
      <c r="C4" s="88" t="s">
        <v>7</v>
      </c>
      <c r="D4" s="88"/>
      <c r="E4" s="88" t="s">
        <v>8</v>
      </c>
      <c r="F4" s="88"/>
      <c r="G4" s="87" t="s">
        <v>23</v>
      </c>
      <c r="H4" s="87"/>
      <c r="I4" s="88" t="s">
        <v>16</v>
      </c>
      <c r="J4" s="88"/>
      <c r="K4" s="88" t="s">
        <v>9</v>
      </c>
      <c r="L4" s="88"/>
      <c r="M4" s="88" t="s">
        <v>19</v>
      </c>
      <c r="N4" s="88"/>
      <c r="O4" s="88" t="s">
        <v>10</v>
      </c>
      <c r="P4" s="88"/>
      <c r="Q4" s="4" t="s">
        <v>11</v>
      </c>
      <c r="R4" s="4" t="s">
        <v>12</v>
      </c>
    </row>
    <row r="5" spans="1:18" ht="23.25" x14ac:dyDescent="0.25">
      <c r="A5" s="1">
        <v>1</v>
      </c>
      <c r="B5" s="1" t="s">
        <v>493</v>
      </c>
      <c r="C5" s="1" t="s">
        <v>643</v>
      </c>
      <c r="D5" s="2">
        <f t="shared" ref="D5:P20" si="0">IF(C5="AA",10, IF(C5="AB",9, IF(C5="BB",8, IF(C5="BC",7,IF(C5="CC",6, IF(C5="CD",5, IF(C5="DD",4,IF(C5="F",0))))))))</f>
        <v>9</v>
      </c>
      <c r="E5" s="1" t="s">
        <v>642</v>
      </c>
      <c r="F5" s="2">
        <f t="shared" si="0"/>
        <v>8</v>
      </c>
      <c r="G5" s="1" t="s">
        <v>643</v>
      </c>
      <c r="H5" s="2">
        <f t="shared" si="0"/>
        <v>9</v>
      </c>
      <c r="I5" s="48" t="s">
        <v>643</v>
      </c>
      <c r="J5" s="2">
        <f t="shared" si="0"/>
        <v>9</v>
      </c>
      <c r="K5" s="48" t="s">
        <v>640</v>
      </c>
      <c r="L5" s="2">
        <f t="shared" ref="L5:L67" si="1">IF(K5="AA",10, IF(K5="AB",9, IF(K5="BB",8, IF(K5="BC",7,IF(K5="CC",6, IF(K5="CD",5, IF(K5="DD",4,IF(K5="F",0))))))))</f>
        <v>5</v>
      </c>
      <c r="M5" s="48" t="s">
        <v>642</v>
      </c>
      <c r="N5" s="2">
        <f t="shared" ref="N5:N67" si="2">IF(M5="AA",10, IF(M5="AB",9, IF(M5="BB",8, IF(M5="BC",7,IF(M5="CC",6, IF(M5="CD",5, IF(M5="DD",4,IF(M5="F",0))))))))</f>
        <v>8</v>
      </c>
      <c r="O5" s="1" t="s">
        <v>636</v>
      </c>
      <c r="P5" s="2">
        <f t="shared" si="0"/>
        <v>10</v>
      </c>
      <c r="Q5" s="1">
        <f>(D5*6+F5*8+H5*6+J5*8+L5*5+N5*2+P5*3)</f>
        <v>315</v>
      </c>
      <c r="R5" s="3">
        <f>(Q5/38)</f>
        <v>8.2894736842105257</v>
      </c>
    </row>
    <row r="6" spans="1:18" ht="23.25" x14ac:dyDescent="0.25">
      <c r="A6" s="1">
        <v>2</v>
      </c>
      <c r="B6" s="1" t="s">
        <v>494</v>
      </c>
      <c r="C6" s="1" t="s">
        <v>641</v>
      </c>
      <c r="D6" s="22">
        <f t="shared" si="0"/>
        <v>7</v>
      </c>
      <c r="E6" s="1" t="s">
        <v>643</v>
      </c>
      <c r="F6" s="22">
        <f t="shared" si="0"/>
        <v>9</v>
      </c>
      <c r="G6" s="1" t="s">
        <v>636</v>
      </c>
      <c r="H6" s="22">
        <f t="shared" si="0"/>
        <v>10</v>
      </c>
      <c r="I6" s="48" t="s">
        <v>642</v>
      </c>
      <c r="J6" s="22">
        <f t="shared" si="0"/>
        <v>8</v>
      </c>
      <c r="K6" s="48" t="s">
        <v>640</v>
      </c>
      <c r="L6" s="22">
        <f t="shared" si="1"/>
        <v>5</v>
      </c>
      <c r="M6" s="48" t="s">
        <v>636</v>
      </c>
      <c r="N6" s="22">
        <f t="shared" si="2"/>
        <v>10</v>
      </c>
      <c r="O6" s="1" t="s">
        <v>636</v>
      </c>
      <c r="P6" s="22">
        <f t="shared" si="0"/>
        <v>10</v>
      </c>
      <c r="Q6" s="1">
        <f t="shared" ref="Q6:Q68" si="3">(D6*6+F6*8+H6*6+J6*8+L6*5+N6*2+P6*3)</f>
        <v>313</v>
      </c>
      <c r="R6" s="3">
        <f t="shared" ref="R6:R68" si="4">(Q6/38)</f>
        <v>8.2368421052631575</v>
      </c>
    </row>
    <row r="7" spans="1:18" ht="23.25" x14ac:dyDescent="0.25">
      <c r="A7" s="1">
        <v>3</v>
      </c>
      <c r="B7" s="1" t="s">
        <v>495</v>
      </c>
      <c r="C7" s="1" t="s">
        <v>642</v>
      </c>
      <c r="D7" s="22">
        <f t="shared" si="0"/>
        <v>8</v>
      </c>
      <c r="E7" s="1" t="s">
        <v>641</v>
      </c>
      <c r="F7" s="22">
        <f t="shared" si="0"/>
        <v>7</v>
      </c>
      <c r="G7" s="1" t="s">
        <v>642</v>
      </c>
      <c r="H7" s="22">
        <f t="shared" si="0"/>
        <v>8</v>
      </c>
      <c r="I7" s="48" t="s">
        <v>641</v>
      </c>
      <c r="J7" s="22">
        <f t="shared" si="0"/>
        <v>7</v>
      </c>
      <c r="K7" s="48" t="s">
        <v>640</v>
      </c>
      <c r="L7" s="22">
        <f t="shared" si="1"/>
        <v>5</v>
      </c>
      <c r="M7" s="48" t="s">
        <v>642</v>
      </c>
      <c r="N7" s="22">
        <f t="shared" si="2"/>
        <v>8</v>
      </c>
      <c r="O7" s="1" t="s">
        <v>636</v>
      </c>
      <c r="P7" s="22">
        <f t="shared" si="0"/>
        <v>10</v>
      </c>
      <c r="Q7" s="1">
        <f t="shared" si="3"/>
        <v>279</v>
      </c>
      <c r="R7" s="3">
        <f t="shared" si="4"/>
        <v>7.3421052631578947</v>
      </c>
    </row>
    <row r="8" spans="1:18" ht="23.25" x14ac:dyDescent="0.25">
      <c r="A8" s="1">
        <v>4</v>
      </c>
      <c r="B8" s="1" t="s">
        <v>496</v>
      </c>
      <c r="C8" s="1" t="s">
        <v>639</v>
      </c>
      <c r="D8" s="22">
        <f t="shared" si="0"/>
        <v>6</v>
      </c>
      <c r="E8" s="1" t="s">
        <v>640</v>
      </c>
      <c r="F8" s="22">
        <f t="shared" si="0"/>
        <v>5</v>
      </c>
      <c r="G8" s="1" t="s">
        <v>639</v>
      </c>
      <c r="H8" s="22">
        <f t="shared" si="0"/>
        <v>6</v>
      </c>
      <c r="I8" s="48" t="s">
        <v>639</v>
      </c>
      <c r="J8" s="22">
        <f t="shared" si="0"/>
        <v>6</v>
      </c>
      <c r="K8" s="48" t="s">
        <v>639</v>
      </c>
      <c r="L8" s="22">
        <f t="shared" si="1"/>
        <v>6</v>
      </c>
      <c r="M8" s="48" t="s">
        <v>643</v>
      </c>
      <c r="N8" s="22">
        <f t="shared" si="2"/>
        <v>9</v>
      </c>
      <c r="O8" s="1" t="s">
        <v>636</v>
      </c>
      <c r="P8" s="22">
        <f t="shared" si="0"/>
        <v>10</v>
      </c>
      <c r="Q8" s="1">
        <f t="shared" si="3"/>
        <v>238</v>
      </c>
      <c r="R8" s="3">
        <f t="shared" si="4"/>
        <v>6.2631578947368425</v>
      </c>
    </row>
    <row r="9" spans="1:18" ht="23.25" x14ac:dyDescent="0.25">
      <c r="A9" s="1">
        <v>5</v>
      </c>
      <c r="B9" s="1" t="s">
        <v>497</v>
      </c>
      <c r="C9" s="1" t="s">
        <v>643</v>
      </c>
      <c r="D9" s="22">
        <f t="shared" si="0"/>
        <v>9</v>
      </c>
      <c r="E9" s="1" t="s">
        <v>641</v>
      </c>
      <c r="F9" s="22">
        <f t="shared" si="0"/>
        <v>7</v>
      </c>
      <c r="G9" s="1" t="s">
        <v>642</v>
      </c>
      <c r="H9" s="22">
        <f t="shared" si="0"/>
        <v>8</v>
      </c>
      <c r="I9" s="48" t="s">
        <v>642</v>
      </c>
      <c r="J9" s="22">
        <f t="shared" si="0"/>
        <v>8</v>
      </c>
      <c r="K9" s="48" t="s">
        <v>640</v>
      </c>
      <c r="L9" s="22">
        <f t="shared" si="1"/>
        <v>5</v>
      </c>
      <c r="M9" s="48" t="s">
        <v>643</v>
      </c>
      <c r="N9" s="22">
        <f t="shared" si="2"/>
        <v>9</v>
      </c>
      <c r="O9" s="1" t="s">
        <v>643</v>
      </c>
      <c r="P9" s="22">
        <f t="shared" si="0"/>
        <v>9</v>
      </c>
      <c r="Q9" s="1">
        <f t="shared" si="3"/>
        <v>292</v>
      </c>
      <c r="R9" s="3">
        <f t="shared" si="4"/>
        <v>7.6842105263157894</v>
      </c>
    </row>
    <row r="10" spans="1:18" ht="23.25" x14ac:dyDescent="0.25">
      <c r="A10" s="1">
        <v>6</v>
      </c>
      <c r="B10" s="1" t="s">
        <v>498</v>
      </c>
      <c r="C10" s="1" t="s">
        <v>642</v>
      </c>
      <c r="D10" s="22">
        <f t="shared" si="0"/>
        <v>8</v>
      </c>
      <c r="E10" s="1" t="s">
        <v>642</v>
      </c>
      <c r="F10" s="22">
        <f t="shared" si="0"/>
        <v>8</v>
      </c>
      <c r="G10" s="1" t="s">
        <v>643</v>
      </c>
      <c r="H10" s="22">
        <f t="shared" si="0"/>
        <v>9</v>
      </c>
      <c r="I10" s="48" t="s">
        <v>643</v>
      </c>
      <c r="J10" s="22">
        <f t="shared" si="0"/>
        <v>9</v>
      </c>
      <c r="K10" s="48" t="s">
        <v>637</v>
      </c>
      <c r="L10" s="22">
        <f t="shared" si="1"/>
        <v>4</v>
      </c>
      <c r="M10" s="48" t="s">
        <v>642</v>
      </c>
      <c r="N10" s="22">
        <f t="shared" si="2"/>
        <v>8</v>
      </c>
      <c r="O10" s="1" t="s">
        <v>643</v>
      </c>
      <c r="P10" s="22">
        <f t="shared" si="0"/>
        <v>9</v>
      </c>
      <c r="Q10" s="1">
        <f t="shared" si="3"/>
        <v>301</v>
      </c>
      <c r="R10" s="3">
        <f t="shared" si="4"/>
        <v>7.9210526315789478</v>
      </c>
    </row>
    <row r="11" spans="1:18" ht="23.25" x14ac:dyDescent="0.25">
      <c r="A11" s="1">
        <v>7</v>
      </c>
      <c r="B11" s="1" t="s">
        <v>499</v>
      </c>
      <c r="C11" s="1" t="s">
        <v>639</v>
      </c>
      <c r="D11" s="22">
        <f t="shared" si="0"/>
        <v>6</v>
      </c>
      <c r="E11" s="1" t="s">
        <v>641</v>
      </c>
      <c r="F11" s="22">
        <f t="shared" si="0"/>
        <v>7</v>
      </c>
      <c r="G11" s="1" t="s">
        <v>643</v>
      </c>
      <c r="H11" s="22">
        <f t="shared" si="0"/>
        <v>9</v>
      </c>
      <c r="I11" s="48" t="s">
        <v>642</v>
      </c>
      <c r="J11" s="22">
        <f t="shared" si="0"/>
        <v>8</v>
      </c>
      <c r="K11" s="48" t="s">
        <v>640</v>
      </c>
      <c r="L11" s="22">
        <f t="shared" si="1"/>
        <v>5</v>
      </c>
      <c r="M11" s="48" t="s">
        <v>643</v>
      </c>
      <c r="N11" s="22">
        <f t="shared" si="2"/>
        <v>9</v>
      </c>
      <c r="O11" s="1" t="s">
        <v>642</v>
      </c>
      <c r="P11" s="22">
        <f t="shared" si="0"/>
        <v>8</v>
      </c>
      <c r="Q11" s="1">
        <f t="shared" si="3"/>
        <v>277</v>
      </c>
      <c r="R11" s="3">
        <f t="shared" si="4"/>
        <v>7.2894736842105265</v>
      </c>
    </row>
    <row r="12" spans="1:18" ht="23.25" x14ac:dyDescent="0.25">
      <c r="A12" s="1">
        <v>8</v>
      </c>
      <c r="B12" s="1" t="s">
        <v>500</v>
      </c>
      <c r="C12" s="1" t="s">
        <v>643</v>
      </c>
      <c r="D12" s="22">
        <f t="shared" si="0"/>
        <v>9</v>
      </c>
      <c r="E12" s="1" t="s">
        <v>639</v>
      </c>
      <c r="F12" s="22">
        <f t="shared" si="0"/>
        <v>6</v>
      </c>
      <c r="G12" s="1" t="s">
        <v>636</v>
      </c>
      <c r="H12" s="22">
        <f t="shared" si="0"/>
        <v>10</v>
      </c>
      <c r="I12" s="48" t="s">
        <v>642</v>
      </c>
      <c r="J12" s="22">
        <f t="shared" si="0"/>
        <v>8</v>
      </c>
      <c r="K12" s="48" t="s">
        <v>641</v>
      </c>
      <c r="L12" s="22">
        <f t="shared" si="1"/>
        <v>7</v>
      </c>
      <c r="M12" s="48" t="s">
        <v>643</v>
      </c>
      <c r="N12" s="22">
        <f t="shared" si="2"/>
        <v>9</v>
      </c>
      <c r="O12" s="1" t="s">
        <v>636</v>
      </c>
      <c r="P12" s="22">
        <f t="shared" si="0"/>
        <v>10</v>
      </c>
      <c r="Q12" s="1">
        <f t="shared" si="3"/>
        <v>309</v>
      </c>
      <c r="R12" s="3">
        <f t="shared" si="4"/>
        <v>8.1315789473684212</v>
      </c>
    </row>
    <row r="13" spans="1:18" ht="23.25" x14ac:dyDescent="0.25">
      <c r="A13" s="1">
        <v>9</v>
      </c>
      <c r="B13" s="1" t="s">
        <v>501</v>
      </c>
      <c r="C13" s="1" t="s">
        <v>642</v>
      </c>
      <c r="D13" s="22">
        <f t="shared" si="0"/>
        <v>8</v>
      </c>
      <c r="E13" s="1" t="s">
        <v>643</v>
      </c>
      <c r="F13" s="22">
        <f t="shared" si="0"/>
        <v>9</v>
      </c>
      <c r="G13" s="1" t="s">
        <v>643</v>
      </c>
      <c r="H13" s="22">
        <f t="shared" si="0"/>
        <v>9</v>
      </c>
      <c r="I13" s="48" t="s">
        <v>643</v>
      </c>
      <c r="J13" s="22">
        <f t="shared" si="0"/>
        <v>9</v>
      </c>
      <c r="K13" s="48" t="s">
        <v>640</v>
      </c>
      <c r="L13" s="22">
        <f t="shared" si="1"/>
        <v>5</v>
      </c>
      <c r="M13" s="48" t="s">
        <v>642</v>
      </c>
      <c r="N13" s="22">
        <f t="shared" si="2"/>
        <v>8</v>
      </c>
      <c r="O13" s="1" t="s">
        <v>636</v>
      </c>
      <c r="P13" s="22">
        <f t="shared" si="0"/>
        <v>10</v>
      </c>
      <c r="Q13" s="1">
        <f t="shared" si="3"/>
        <v>317</v>
      </c>
      <c r="R13" s="3">
        <f t="shared" si="4"/>
        <v>8.3421052631578956</v>
      </c>
    </row>
    <row r="14" spans="1:18" ht="23.25" x14ac:dyDescent="0.25">
      <c r="A14" s="1">
        <v>10</v>
      </c>
      <c r="B14" s="1" t="s">
        <v>502</v>
      </c>
      <c r="C14" s="1" t="s">
        <v>643</v>
      </c>
      <c r="D14" s="22">
        <f t="shared" si="0"/>
        <v>9</v>
      </c>
      <c r="E14" s="1" t="s">
        <v>642</v>
      </c>
      <c r="F14" s="22">
        <f t="shared" si="0"/>
        <v>8</v>
      </c>
      <c r="G14" s="1" t="s">
        <v>636</v>
      </c>
      <c r="H14" s="22">
        <f t="shared" si="0"/>
        <v>10</v>
      </c>
      <c r="I14" s="48" t="s">
        <v>636</v>
      </c>
      <c r="J14" s="22">
        <f t="shared" si="0"/>
        <v>10</v>
      </c>
      <c r="K14" s="48" t="s">
        <v>639</v>
      </c>
      <c r="L14" s="22">
        <f t="shared" si="1"/>
        <v>6</v>
      </c>
      <c r="M14" s="48" t="s">
        <v>643</v>
      </c>
      <c r="N14" s="22">
        <f t="shared" si="2"/>
        <v>9</v>
      </c>
      <c r="O14" s="1" t="s">
        <v>642</v>
      </c>
      <c r="P14" s="22">
        <f t="shared" si="0"/>
        <v>8</v>
      </c>
      <c r="Q14" s="1">
        <f t="shared" si="3"/>
        <v>330</v>
      </c>
      <c r="R14" s="3">
        <f t="shared" si="4"/>
        <v>8.6842105263157894</v>
      </c>
    </row>
    <row r="15" spans="1:18" ht="23.25" x14ac:dyDescent="0.25">
      <c r="A15" s="1">
        <f t="shared" ref="A15:A41" si="5">A14+1</f>
        <v>11</v>
      </c>
      <c r="B15" s="1" t="s">
        <v>503</v>
      </c>
      <c r="C15" s="1" t="s">
        <v>639</v>
      </c>
      <c r="D15" s="22">
        <f t="shared" si="0"/>
        <v>6</v>
      </c>
      <c r="E15" s="1" t="s">
        <v>640</v>
      </c>
      <c r="F15" s="22">
        <f t="shared" si="0"/>
        <v>5</v>
      </c>
      <c r="G15" s="1" t="s">
        <v>639</v>
      </c>
      <c r="H15" s="22">
        <f t="shared" si="0"/>
        <v>6</v>
      </c>
      <c r="I15" s="48" t="s">
        <v>639</v>
      </c>
      <c r="J15" s="22">
        <f t="shared" si="0"/>
        <v>6</v>
      </c>
      <c r="K15" s="48" t="s">
        <v>640</v>
      </c>
      <c r="L15" s="22">
        <f t="shared" si="1"/>
        <v>5</v>
      </c>
      <c r="M15" s="48" t="s">
        <v>642</v>
      </c>
      <c r="N15" s="22">
        <f t="shared" si="2"/>
        <v>8</v>
      </c>
      <c r="O15" s="1" t="s">
        <v>642</v>
      </c>
      <c r="P15" s="22">
        <f t="shared" si="0"/>
        <v>8</v>
      </c>
      <c r="Q15" s="1">
        <f t="shared" si="3"/>
        <v>225</v>
      </c>
      <c r="R15" s="3">
        <f t="shared" si="4"/>
        <v>5.9210526315789478</v>
      </c>
    </row>
    <row r="16" spans="1:18" ht="23.25" x14ac:dyDescent="0.25">
      <c r="A16" s="1">
        <f t="shared" si="5"/>
        <v>12</v>
      </c>
      <c r="B16" s="1" t="s">
        <v>504</v>
      </c>
      <c r="C16" s="1" t="s">
        <v>641</v>
      </c>
      <c r="D16" s="22">
        <f t="shared" si="0"/>
        <v>7</v>
      </c>
      <c r="E16" s="1" t="s">
        <v>641</v>
      </c>
      <c r="F16" s="22">
        <f t="shared" si="0"/>
        <v>7</v>
      </c>
      <c r="G16" s="1" t="s">
        <v>639</v>
      </c>
      <c r="H16" s="22">
        <f t="shared" si="0"/>
        <v>6</v>
      </c>
      <c r="I16" s="48" t="s">
        <v>642</v>
      </c>
      <c r="J16" s="22">
        <f t="shared" si="0"/>
        <v>8</v>
      </c>
      <c r="K16" s="48" t="s">
        <v>640</v>
      </c>
      <c r="L16" s="22">
        <f t="shared" si="1"/>
        <v>5</v>
      </c>
      <c r="M16" s="48" t="s">
        <v>643</v>
      </c>
      <c r="N16" s="22">
        <f t="shared" si="2"/>
        <v>9</v>
      </c>
      <c r="O16" s="1" t="s">
        <v>642</v>
      </c>
      <c r="P16" s="22">
        <f t="shared" si="0"/>
        <v>8</v>
      </c>
      <c r="Q16" s="1">
        <f t="shared" si="3"/>
        <v>265</v>
      </c>
      <c r="R16" s="3">
        <f t="shared" si="4"/>
        <v>6.9736842105263159</v>
      </c>
    </row>
    <row r="17" spans="1:18" ht="23.25" x14ac:dyDescent="0.25">
      <c r="A17" s="1">
        <f t="shared" si="5"/>
        <v>13</v>
      </c>
      <c r="B17" s="1" t="s">
        <v>505</v>
      </c>
      <c r="C17" s="1" t="s">
        <v>643</v>
      </c>
      <c r="D17" s="22">
        <f t="shared" si="0"/>
        <v>9</v>
      </c>
      <c r="E17" s="1" t="s">
        <v>642</v>
      </c>
      <c r="F17" s="22">
        <f t="shared" si="0"/>
        <v>8</v>
      </c>
      <c r="G17" s="1" t="s">
        <v>636</v>
      </c>
      <c r="H17" s="22">
        <f t="shared" si="0"/>
        <v>10</v>
      </c>
      <c r="I17" s="48" t="s">
        <v>643</v>
      </c>
      <c r="J17" s="22">
        <f t="shared" si="0"/>
        <v>9</v>
      </c>
      <c r="K17" s="48" t="s">
        <v>639</v>
      </c>
      <c r="L17" s="22">
        <f t="shared" si="1"/>
        <v>6</v>
      </c>
      <c r="M17" s="48" t="s">
        <v>636</v>
      </c>
      <c r="N17" s="22">
        <f t="shared" si="2"/>
        <v>10</v>
      </c>
      <c r="O17" s="1" t="s">
        <v>642</v>
      </c>
      <c r="P17" s="22">
        <f t="shared" si="0"/>
        <v>8</v>
      </c>
      <c r="Q17" s="1">
        <f t="shared" si="3"/>
        <v>324</v>
      </c>
      <c r="R17" s="3">
        <f t="shared" si="4"/>
        <v>8.526315789473685</v>
      </c>
    </row>
    <row r="18" spans="1:18" ht="23.25" x14ac:dyDescent="0.25">
      <c r="A18" s="1">
        <f t="shared" si="5"/>
        <v>14</v>
      </c>
      <c r="B18" s="1" t="s">
        <v>506</v>
      </c>
      <c r="C18" s="1" t="s">
        <v>641</v>
      </c>
      <c r="D18" s="22">
        <f t="shared" si="0"/>
        <v>7</v>
      </c>
      <c r="E18" s="1" t="s">
        <v>641</v>
      </c>
      <c r="F18" s="22">
        <f t="shared" si="0"/>
        <v>7</v>
      </c>
      <c r="G18" s="1" t="s">
        <v>643</v>
      </c>
      <c r="H18" s="22">
        <f t="shared" si="0"/>
        <v>9</v>
      </c>
      <c r="I18" s="48" t="s">
        <v>641</v>
      </c>
      <c r="J18" s="22">
        <f t="shared" si="0"/>
        <v>7</v>
      </c>
      <c r="K18" s="48" t="s">
        <v>639</v>
      </c>
      <c r="L18" s="22">
        <f t="shared" si="1"/>
        <v>6</v>
      </c>
      <c r="M18" s="48" t="s">
        <v>642</v>
      </c>
      <c r="N18" s="22">
        <f t="shared" si="2"/>
        <v>8</v>
      </c>
      <c r="O18" s="1" t="s">
        <v>642</v>
      </c>
      <c r="P18" s="22">
        <f t="shared" si="0"/>
        <v>8</v>
      </c>
      <c r="Q18" s="1">
        <f t="shared" si="3"/>
        <v>278</v>
      </c>
      <c r="R18" s="3">
        <f t="shared" si="4"/>
        <v>7.3157894736842106</v>
      </c>
    </row>
    <row r="19" spans="1:18" ht="23.25" x14ac:dyDescent="0.25">
      <c r="A19" s="1">
        <f t="shared" si="5"/>
        <v>15</v>
      </c>
      <c r="B19" s="1" t="s">
        <v>507</v>
      </c>
      <c r="C19" s="1" t="s">
        <v>642</v>
      </c>
      <c r="D19" s="22">
        <f t="shared" si="0"/>
        <v>8</v>
      </c>
      <c r="E19" s="1" t="s">
        <v>641</v>
      </c>
      <c r="F19" s="22">
        <f t="shared" si="0"/>
        <v>7</v>
      </c>
      <c r="G19" s="1" t="s">
        <v>641</v>
      </c>
      <c r="H19" s="22">
        <f t="shared" si="0"/>
        <v>7</v>
      </c>
      <c r="I19" s="48" t="s">
        <v>641</v>
      </c>
      <c r="J19" s="22">
        <f t="shared" si="0"/>
        <v>7</v>
      </c>
      <c r="K19" s="48" t="s">
        <v>640</v>
      </c>
      <c r="L19" s="22">
        <f t="shared" si="1"/>
        <v>5</v>
      </c>
      <c r="M19" s="48" t="s">
        <v>643</v>
      </c>
      <c r="N19" s="22">
        <f t="shared" si="2"/>
        <v>9</v>
      </c>
      <c r="O19" s="1" t="s">
        <v>636</v>
      </c>
      <c r="P19" s="22">
        <f t="shared" si="0"/>
        <v>10</v>
      </c>
      <c r="Q19" s="1">
        <f t="shared" si="3"/>
        <v>275</v>
      </c>
      <c r="R19" s="3">
        <f t="shared" si="4"/>
        <v>7.2368421052631575</v>
      </c>
    </row>
    <row r="20" spans="1:18" ht="23.25" x14ac:dyDescent="0.25">
      <c r="A20" s="1">
        <f t="shared" si="5"/>
        <v>16</v>
      </c>
      <c r="B20" s="1" t="s">
        <v>508</v>
      </c>
      <c r="C20" s="1" t="s">
        <v>642</v>
      </c>
      <c r="D20" s="22">
        <f t="shared" si="0"/>
        <v>8</v>
      </c>
      <c r="E20" s="1" t="s">
        <v>641</v>
      </c>
      <c r="F20" s="22">
        <f t="shared" si="0"/>
        <v>7</v>
      </c>
      <c r="G20" s="1" t="s">
        <v>636</v>
      </c>
      <c r="H20" s="22">
        <f t="shared" si="0"/>
        <v>10</v>
      </c>
      <c r="I20" s="48" t="s">
        <v>641</v>
      </c>
      <c r="J20" s="22">
        <f t="shared" si="0"/>
        <v>7</v>
      </c>
      <c r="K20" s="48" t="s">
        <v>639</v>
      </c>
      <c r="L20" s="22">
        <f t="shared" si="1"/>
        <v>6</v>
      </c>
      <c r="M20" s="48" t="s">
        <v>636</v>
      </c>
      <c r="N20" s="22">
        <f t="shared" si="2"/>
        <v>10</v>
      </c>
      <c r="O20" s="1" t="s">
        <v>636</v>
      </c>
      <c r="P20" s="22">
        <f t="shared" si="0"/>
        <v>10</v>
      </c>
      <c r="Q20" s="1">
        <f t="shared" si="3"/>
        <v>300</v>
      </c>
      <c r="R20" s="3">
        <f t="shared" si="4"/>
        <v>7.8947368421052628</v>
      </c>
    </row>
    <row r="21" spans="1:18" ht="23.25" x14ac:dyDescent="0.25">
      <c r="A21" s="1">
        <f t="shared" si="5"/>
        <v>17</v>
      </c>
      <c r="B21" s="1" t="s">
        <v>509</v>
      </c>
      <c r="C21" s="1" t="s">
        <v>639</v>
      </c>
      <c r="D21" s="22">
        <f t="shared" ref="D21:D79" si="6">IF(C21="AA",10, IF(C21="AB",9, IF(C21="BB",8, IF(C21="BC",7,IF(C21="CC",6, IF(C21="CD",5, IF(C21="DD",4,IF(C21="F",0))))))))</f>
        <v>6</v>
      </c>
      <c r="E21" s="1" t="s">
        <v>641</v>
      </c>
      <c r="F21" s="22">
        <f t="shared" ref="F21:F79" si="7">IF(E21="AA",10, IF(E21="AB",9, IF(E21="BB",8, IF(E21="BC",7,IF(E21="CC",6, IF(E21="CD",5, IF(E21="DD",4,IF(E21="F",0))))))))</f>
        <v>7</v>
      </c>
      <c r="G21" s="1" t="s">
        <v>643</v>
      </c>
      <c r="H21" s="22">
        <f t="shared" ref="H21:H79" si="8">IF(G21="AA",10, IF(G21="AB",9, IF(G21="BB",8, IF(G21="BC",7,IF(G21="CC",6, IF(G21="CD",5, IF(G21="DD",4,IF(G21="F",0))))))))</f>
        <v>9</v>
      </c>
      <c r="I21" s="48" t="s">
        <v>641</v>
      </c>
      <c r="J21" s="22">
        <f t="shared" ref="J21:J79" si="9">IF(I21="AA",10, IF(I21="AB",9, IF(I21="BB",8, IF(I21="BC",7,IF(I21="CC",6, IF(I21="CD",5, IF(I21="DD",4,IF(I21="F",0))))))))</f>
        <v>7</v>
      </c>
      <c r="K21" s="48" t="s">
        <v>640</v>
      </c>
      <c r="L21" s="22">
        <f t="shared" si="1"/>
        <v>5</v>
      </c>
      <c r="M21" s="48" t="s">
        <v>643</v>
      </c>
      <c r="N21" s="22">
        <f t="shared" si="2"/>
        <v>9</v>
      </c>
      <c r="O21" s="1" t="s">
        <v>643</v>
      </c>
      <c r="P21" s="22">
        <f t="shared" ref="P21:P79" si="10">IF(O21="AA",10, IF(O21="AB",9, IF(O21="BB",8, IF(O21="BC",7,IF(O21="CC",6, IF(O21="CD",5, IF(O21="DD",4,IF(O21="F",0))))))))</f>
        <v>9</v>
      </c>
      <c r="Q21" s="1">
        <f t="shared" si="3"/>
        <v>272</v>
      </c>
      <c r="R21" s="3">
        <f t="shared" si="4"/>
        <v>7.1578947368421053</v>
      </c>
    </row>
    <row r="22" spans="1:18" ht="23.25" x14ac:dyDescent="0.25">
      <c r="A22" s="1">
        <f t="shared" si="5"/>
        <v>18</v>
      </c>
      <c r="B22" s="1" t="s">
        <v>510</v>
      </c>
      <c r="C22" s="1" t="s">
        <v>641</v>
      </c>
      <c r="D22" s="22">
        <f t="shared" si="6"/>
        <v>7</v>
      </c>
      <c r="E22" s="1" t="s">
        <v>642</v>
      </c>
      <c r="F22" s="22">
        <f t="shared" si="7"/>
        <v>8</v>
      </c>
      <c r="G22" s="1" t="s">
        <v>642</v>
      </c>
      <c r="H22" s="22">
        <f t="shared" si="8"/>
        <v>8</v>
      </c>
      <c r="I22" s="48" t="s">
        <v>640</v>
      </c>
      <c r="J22" s="22">
        <f t="shared" si="9"/>
        <v>5</v>
      </c>
      <c r="K22" s="48" t="s">
        <v>640</v>
      </c>
      <c r="L22" s="22">
        <f t="shared" si="1"/>
        <v>5</v>
      </c>
      <c r="M22" s="48" t="s">
        <v>636</v>
      </c>
      <c r="N22" s="22">
        <f t="shared" si="2"/>
        <v>10</v>
      </c>
      <c r="O22" s="1" t="s">
        <v>642</v>
      </c>
      <c r="P22" s="22">
        <f t="shared" si="10"/>
        <v>8</v>
      </c>
      <c r="Q22" s="1">
        <f t="shared" si="3"/>
        <v>263</v>
      </c>
      <c r="R22" s="3">
        <f t="shared" si="4"/>
        <v>6.9210526315789478</v>
      </c>
    </row>
    <row r="23" spans="1:18" ht="23.25" x14ac:dyDescent="0.25">
      <c r="A23" s="1">
        <f t="shared" si="5"/>
        <v>19</v>
      </c>
      <c r="B23" s="1" t="s">
        <v>511</v>
      </c>
      <c r="C23" s="1" t="s">
        <v>642</v>
      </c>
      <c r="D23" s="22">
        <f t="shared" si="6"/>
        <v>8</v>
      </c>
      <c r="E23" s="1" t="s">
        <v>639</v>
      </c>
      <c r="F23" s="22">
        <f t="shared" si="7"/>
        <v>6</v>
      </c>
      <c r="G23" s="1" t="s">
        <v>637</v>
      </c>
      <c r="H23" s="22">
        <f t="shared" si="8"/>
        <v>4</v>
      </c>
      <c r="I23" s="48" t="s">
        <v>637</v>
      </c>
      <c r="J23" s="22">
        <f t="shared" si="9"/>
        <v>4</v>
      </c>
      <c r="K23" s="48" t="s">
        <v>640</v>
      </c>
      <c r="L23" s="22">
        <f t="shared" si="1"/>
        <v>5</v>
      </c>
      <c r="M23" s="48" t="s">
        <v>643</v>
      </c>
      <c r="N23" s="22">
        <f t="shared" si="2"/>
        <v>9</v>
      </c>
      <c r="O23" s="1" t="s">
        <v>642</v>
      </c>
      <c r="P23" s="22">
        <f t="shared" si="10"/>
        <v>8</v>
      </c>
      <c r="Q23" s="1">
        <f t="shared" si="3"/>
        <v>219</v>
      </c>
      <c r="R23" s="3">
        <f t="shared" si="4"/>
        <v>5.7631578947368425</v>
      </c>
    </row>
    <row r="24" spans="1:18" ht="23.25" x14ac:dyDescent="0.25">
      <c r="A24" s="1">
        <f t="shared" si="5"/>
        <v>20</v>
      </c>
      <c r="B24" s="1" t="s">
        <v>512</v>
      </c>
      <c r="C24" s="1" t="s">
        <v>637</v>
      </c>
      <c r="D24" s="22">
        <f t="shared" si="6"/>
        <v>4</v>
      </c>
      <c r="E24" s="35" t="s">
        <v>638</v>
      </c>
      <c r="F24" s="22">
        <f t="shared" si="7"/>
        <v>0</v>
      </c>
      <c r="G24" s="1" t="s">
        <v>637</v>
      </c>
      <c r="H24" s="22">
        <f t="shared" si="8"/>
        <v>4</v>
      </c>
      <c r="I24" s="48" t="s">
        <v>637</v>
      </c>
      <c r="J24" s="22">
        <f t="shared" si="9"/>
        <v>4</v>
      </c>
      <c r="K24" s="48" t="s">
        <v>637</v>
      </c>
      <c r="L24" s="22">
        <f t="shared" si="1"/>
        <v>4</v>
      </c>
      <c r="M24" s="48" t="s">
        <v>639</v>
      </c>
      <c r="N24" s="22">
        <f t="shared" si="2"/>
        <v>6</v>
      </c>
      <c r="O24" s="1" t="s">
        <v>636</v>
      </c>
      <c r="P24" s="22">
        <f t="shared" si="10"/>
        <v>10</v>
      </c>
      <c r="Q24" s="1">
        <f t="shared" si="3"/>
        <v>142</v>
      </c>
      <c r="R24" s="3">
        <f t="shared" si="4"/>
        <v>3.736842105263158</v>
      </c>
    </row>
    <row r="25" spans="1:18" ht="23.25" x14ac:dyDescent="0.25">
      <c r="A25" s="1">
        <f t="shared" si="5"/>
        <v>21</v>
      </c>
      <c r="B25" s="1" t="s">
        <v>513</v>
      </c>
      <c r="C25" s="1" t="s">
        <v>637</v>
      </c>
      <c r="D25" s="22">
        <f t="shared" si="6"/>
        <v>4</v>
      </c>
      <c r="E25" s="1" t="s">
        <v>637</v>
      </c>
      <c r="F25" s="22">
        <f t="shared" si="7"/>
        <v>4</v>
      </c>
      <c r="G25" s="1" t="s">
        <v>637</v>
      </c>
      <c r="H25" s="22">
        <f t="shared" si="8"/>
        <v>4</v>
      </c>
      <c r="I25" s="48" t="s">
        <v>640</v>
      </c>
      <c r="J25" s="22">
        <f t="shared" si="9"/>
        <v>5</v>
      </c>
      <c r="K25" s="48" t="s">
        <v>640</v>
      </c>
      <c r="L25" s="22">
        <f t="shared" si="1"/>
        <v>5</v>
      </c>
      <c r="M25" s="48" t="s">
        <v>636</v>
      </c>
      <c r="N25" s="22">
        <f t="shared" si="2"/>
        <v>10</v>
      </c>
      <c r="O25" s="1" t="s">
        <v>636</v>
      </c>
      <c r="P25" s="22">
        <f t="shared" si="10"/>
        <v>10</v>
      </c>
      <c r="Q25" s="1">
        <f t="shared" si="3"/>
        <v>195</v>
      </c>
      <c r="R25" s="3">
        <f t="shared" si="4"/>
        <v>5.1315789473684212</v>
      </c>
    </row>
    <row r="26" spans="1:18" ht="23.25" x14ac:dyDescent="0.25">
      <c r="A26" s="1">
        <f t="shared" si="5"/>
        <v>22</v>
      </c>
      <c r="B26" s="1" t="s">
        <v>514</v>
      </c>
      <c r="C26" s="35" t="s">
        <v>638</v>
      </c>
      <c r="D26" s="22">
        <f t="shared" si="6"/>
        <v>0</v>
      </c>
      <c r="E26" s="35" t="s">
        <v>638</v>
      </c>
      <c r="F26" s="22">
        <f t="shared" si="7"/>
        <v>0</v>
      </c>
      <c r="G26" s="35" t="s">
        <v>638</v>
      </c>
      <c r="H26" s="22">
        <f t="shared" si="8"/>
        <v>0</v>
      </c>
      <c r="I26" s="35" t="s">
        <v>638</v>
      </c>
      <c r="J26" s="22">
        <f t="shared" si="9"/>
        <v>0</v>
      </c>
      <c r="K26" s="35" t="s">
        <v>638</v>
      </c>
      <c r="L26" s="22">
        <f t="shared" si="1"/>
        <v>0</v>
      </c>
      <c r="M26" s="48" t="s">
        <v>639</v>
      </c>
      <c r="N26" s="22">
        <f t="shared" si="2"/>
        <v>6</v>
      </c>
      <c r="O26" s="1" t="s">
        <v>642</v>
      </c>
      <c r="P26" s="22">
        <f t="shared" si="10"/>
        <v>8</v>
      </c>
      <c r="Q26" s="1">
        <f t="shared" si="3"/>
        <v>36</v>
      </c>
      <c r="R26" s="3">
        <f t="shared" si="4"/>
        <v>0.94736842105263153</v>
      </c>
    </row>
    <row r="27" spans="1:18" ht="23.25" x14ac:dyDescent="0.25">
      <c r="A27" s="1">
        <f t="shared" si="5"/>
        <v>23</v>
      </c>
      <c r="B27" s="1" t="s">
        <v>515</v>
      </c>
      <c r="C27" s="1" t="s">
        <v>639</v>
      </c>
      <c r="D27" s="22">
        <f t="shared" si="6"/>
        <v>6</v>
      </c>
      <c r="E27" s="1" t="s">
        <v>639</v>
      </c>
      <c r="F27" s="22">
        <f t="shared" si="7"/>
        <v>6</v>
      </c>
      <c r="G27" s="1" t="s">
        <v>639</v>
      </c>
      <c r="H27" s="22">
        <f t="shared" si="8"/>
        <v>6</v>
      </c>
      <c r="I27" s="48" t="s">
        <v>641</v>
      </c>
      <c r="J27" s="22">
        <f t="shared" si="9"/>
        <v>7</v>
      </c>
      <c r="K27" s="48" t="s">
        <v>637</v>
      </c>
      <c r="L27" s="22">
        <f t="shared" si="1"/>
        <v>4</v>
      </c>
      <c r="M27" s="48" t="s">
        <v>642</v>
      </c>
      <c r="N27" s="22">
        <f t="shared" si="2"/>
        <v>8</v>
      </c>
      <c r="O27" s="1" t="s">
        <v>642</v>
      </c>
      <c r="P27" s="22">
        <f t="shared" si="10"/>
        <v>8</v>
      </c>
      <c r="Q27" s="1">
        <f t="shared" si="3"/>
        <v>236</v>
      </c>
      <c r="R27" s="3">
        <f t="shared" si="4"/>
        <v>6.2105263157894735</v>
      </c>
    </row>
    <row r="28" spans="1:18" ht="23.25" x14ac:dyDescent="0.25">
      <c r="A28" s="1">
        <f t="shared" si="5"/>
        <v>24</v>
      </c>
      <c r="B28" s="1" t="s">
        <v>516</v>
      </c>
      <c r="C28" s="1" t="s">
        <v>641</v>
      </c>
      <c r="D28" s="22">
        <f t="shared" si="6"/>
        <v>7</v>
      </c>
      <c r="E28" s="1" t="s">
        <v>641</v>
      </c>
      <c r="F28" s="22">
        <f t="shared" si="7"/>
        <v>7</v>
      </c>
      <c r="G28" s="1" t="s">
        <v>639</v>
      </c>
      <c r="H28" s="22">
        <f t="shared" si="8"/>
        <v>6</v>
      </c>
      <c r="I28" s="48" t="s">
        <v>639</v>
      </c>
      <c r="J28" s="22">
        <f t="shared" si="9"/>
        <v>6</v>
      </c>
      <c r="K28" s="48" t="s">
        <v>639</v>
      </c>
      <c r="L28" s="22">
        <f t="shared" si="1"/>
        <v>6</v>
      </c>
      <c r="M28" s="48" t="s">
        <v>642</v>
      </c>
      <c r="N28" s="22">
        <f t="shared" si="2"/>
        <v>8</v>
      </c>
      <c r="O28" s="1" t="s">
        <v>642</v>
      </c>
      <c r="P28" s="22">
        <f t="shared" si="10"/>
        <v>8</v>
      </c>
      <c r="Q28" s="1">
        <f t="shared" si="3"/>
        <v>252</v>
      </c>
      <c r="R28" s="3">
        <f t="shared" si="4"/>
        <v>6.6315789473684212</v>
      </c>
    </row>
    <row r="29" spans="1:18" ht="23.25" x14ac:dyDescent="0.25">
      <c r="A29" s="1">
        <f t="shared" si="5"/>
        <v>25</v>
      </c>
      <c r="B29" s="1" t="s">
        <v>517</v>
      </c>
      <c r="C29" s="1" t="s">
        <v>643</v>
      </c>
      <c r="D29" s="22">
        <f t="shared" si="6"/>
        <v>9</v>
      </c>
      <c r="E29" s="1" t="s">
        <v>641</v>
      </c>
      <c r="F29" s="22">
        <f t="shared" si="7"/>
        <v>7</v>
      </c>
      <c r="G29" s="1" t="s">
        <v>636</v>
      </c>
      <c r="H29" s="22">
        <f t="shared" si="8"/>
        <v>10</v>
      </c>
      <c r="I29" s="48" t="s">
        <v>642</v>
      </c>
      <c r="J29" s="22">
        <f t="shared" si="9"/>
        <v>8</v>
      </c>
      <c r="K29" s="48" t="s">
        <v>639</v>
      </c>
      <c r="L29" s="22">
        <f t="shared" si="1"/>
        <v>6</v>
      </c>
      <c r="M29" s="48" t="s">
        <v>643</v>
      </c>
      <c r="N29" s="22">
        <f t="shared" si="2"/>
        <v>9</v>
      </c>
      <c r="O29" s="1" t="s">
        <v>642</v>
      </c>
      <c r="P29" s="22">
        <f t="shared" si="10"/>
        <v>8</v>
      </c>
      <c r="Q29" s="1">
        <f t="shared" si="3"/>
        <v>306</v>
      </c>
      <c r="R29" s="3">
        <f t="shared" si="4"/>
        <v>8.0526315789473681</v>
      </c>
    </row>
    <row r="30" spans="1:18" ht="23.25" x14ac:dyDescent="0.25">
      <c r="A30" s="1">
        <f t="shared" si="5"/>
        <v>26</v>
      </c>
      <c r="B30" s="1" t="s">
        <v>518</v>
      </c>
      <c r="C30" s="1" t="s">
        <v>641</v>
      </c>
      <c r="D30" s="22">
        <f t="shared" si="6"/>
        <v>7</v>
      </c>
      <c r="E30" s="1" t="s">
        <v>640</v>
      </c>
      <c r="F30" s="22">
        <f t="shared" si="7"/>
        <v>5</v>
      </c>
      <c r="G30" s="1" t="s">
        <v>642</v>
      </c>
      <c r="H30" s="22">
        <f t="shared" si="8"/>
        <v>8</v>
      </c>
      <c r="I30" s="48" t="s">
        <v>639</v>
      </c>
      <c r="J30" s="22">
        <f t="shared" si="9"/>
        <v>6</v>
      </c>
      <c r="K30" s="48" t="s">
        <v>640</v>
      </c>
      <c r="L30" s="22">
        <f t="shared" si="1"/>
        <v>5</v>
      </c>
      <c r="M30" s="48" t="s">
        <v>643</v>
      </c>
      <c r="N30" s="22">
        <f t="shared" si="2"/>
        <v>9</v>
      </c>
      <c r="O30" s="1" t="s">
        <v>642</v>
      </c>
      <c r="P30" s="22">
        <f t="shared" si="10"/>
        <v>8</v>
      </c>
      <c r="Q30" s="1">
        <f t="shared" si="3"/>
        <v>245</v>
      </c>
      <c r="R30" s="3">
        <f t="shared" si="4"/>
        <v>6.4473684210526319</v>
      </c>
    </row>
    <row r="31" spans="1:18" ht="23.25" x14ac:dyDescent="0.25">
      <c r="A31" s="1">
        <f t="shared" si="5"/>
        <v>27</v>
      </c>
      <c r="B31" s="1" t="s">
        <v>519</v>
      </c>
      <c r="C31" s="1" t="s">
        <v>641</v>
      </c>
      <c r="D31" s="22">
        <f t="shared" si="6"/>
        <v>7</v>
      </c>
      <c r="E31" s="1" t="s">
        <v>642</v>
      </c>
      <c r="F31" s="22">
        <f t="shared" si="7"/>
        <v>8</v>
      </c>
      <c r="G31" s="1" t="s">
        <v>642</v>
      </c>
      <c r="H31" s="22">
        <f t="shared" si="8"/>
        <v>8</v>
      </c>
      <c r="I31" s="48" t="s">
        <v>639</v>
      </c>
      <c r="J31" s="22">
        <f t="shared" si="9"/>
        <v>6</v>
      </c>
      <c r="K31" s="48" t="s">
        <v>639</v>
      </c>
      <c r="L31" s="22">
        <f t="shared" si="1"/>
        <v>6</v>
      </c>
      <c r="M31" s="48" t="s">
        <v>642</v>
      </c>
      <c r="N31" s="22">
        <f t="shared" si="2"/>
        <v>8</v>
      </c>
      <c r="O31" s="1" t="s">
        <v>642</v>
      </c>
      <c r="P31" s="22">
        <f t="shared" si="10"/>
        <v>8</v>
      </c>
      <c r="Q31" s="1">
        <f t="shared" si="3"/>
        <v>272</v>
      </c>
      <c r="R31" s="3">
        <f t="shared" si="4"/>
        <v>7.1578947368421053</v>
      </c>
    </row>
    <row r="32" spans="1:18" ht="23.25" x14ac:dyDescent="0.25">
      <c r="A32" s="1">
        <f t="shared" si="5"/>
        <v>28</v>
      </c>
      <c r="B32" s="1" t="s">
        <v>520</v>
      </c>
      <c r="C32" s="1" t="s">
        <v>641</v>
      </c>
      <c r="D32" s="22">
        <f t="shared" si="6"/>
        <v>7</v>
      </c>
      <c r="E32" s="1" t="s">
        <v>641</v>
      </c>
      <c r="F32" s="22">
        <f t="shared" si="7"/>
        <v>7</v>
      </c>
      <c r="G32" s="1" t="s">
        <v>642</v>
      </c>
      <c r="H32" s="22">
        <f t="shared" si="8"/>
        <v>8</v>
      </c>
      <c r="I32" s="48" t="s">
        <v>639</v>
      </c>
      <c r="J32" s="22">
        <f t="shared" si="9"/>
        <v>6</v>
      </c>
      <c r="K32" s="48" t="s">
        <v>640</v>
      </c>
      <c r="L32" s="22">
        <f t="shared" si="1"/>
        <v>5</v>
      </c>
      <c r="M32" s="48" t="s">
        <v>636</v>
      </c>
      <c r="N32" s="22">
        <f t="shared" si="2"/>
        <v>10</v>
      </c>
      <c r="O32" s="1" t="s">
        <v>636</v>
      </c>
      <c r="P32" s="22">
        <f t="shared" si="10"/>
        <v>10</v>
      </c>
      <c r="Q32" s="1">
        <f t="shared" si="3"/>
        <v>269</v>
      </c>
      <c r="R32" s="3">
        <f t="shared" si="4"/>
        <v>7.0789473684210522</v>
      </c>
    </row>
    <row r="33" spans="1:18" ht="23.25" x14ac:dyDescent="0.25">
      <c r="A33" s="1">
        <f t="shared" si="5"/>
        <v>29</v>
      </c>
      <c r="B33" s="1" t="s">
        <v>521</v>
      </c>
      <c r="C33" s="1" t="s">
        <v>641</v>
      </c>
      <c r="D33" s="22">
        <f t="shared" si="6"/>
        <v>7</v>
      </c>
      <c r="E33" s="1" t="s">
        <v>642</v>
      </c>
      <c r="F33" s="22">
        <f t="shared" si="7"/>
        <v>8</v>
      </c>
      <c r="G33" s="1" t="s">
        <v>642</v>
      </c>
      <c r="H33" s="22">
        <f t="shared" si="8"/>
        <v>8</v>
      </c>
      <c r="I33" s="48" t="s">
        <v>639</v>
      </c>
      <c r="J33" s="22">
        <f t="shared" si="9"/>
        <v>6</v>
      </c>
      <c r="K33" s="48" t="s">
        <v>640</v>
      </c>
      <c r="L33" s="22">
        <f t="shared" si="1"/>
        <v>5</v>
      </c>
      <c r="M33" s="48" t="s">
        <v>643</v>
      </c>
      <c r="N33" s="22">
        <f t="shared" si="2"/>
        <v>9</v>
      </c>
      <c r="O33" s="1" t="s">
        <v>642</v>
      </c>
      <c r="P33" s="22">
        <f t="shared" si="10"/>
        <v>8</v>
      </c>
      <c r="Q33" s="1">
        <f t="shared" si="3"/>
        <v>269</v>
      </c>
      <c r="R33" s="3">
        <f t="shared" si="4"/>
        <v>7.0789473684210522</v>
      </c>
    </row>
    <row r="34" spans="1:18" ht="23.25" x14ac:dyDescent="0.25">
      <c r="A34" s="1">
        <f t="shared" si="5"/>
        <v>30</v>
      </c>
      <c r="B34" s="1" t="s">
        <v>522</v>
      </c>
      <c r="C34" s="1" t="s">
        <v>642</v>
      </c>
      <c r="D34" s="22">
        <f t="shared" si="6"/>
        <v>8</v>
      </c>
      <c r="E34" s="1" t="s">
        <v>639</v>
      </c>
      <c r="F34" s="22">
        <f t="shared" si="7"/>
        <v>6</v>
      </c>
      <c r="G34" s="1" t="s">
        <v>643</v>
      </c>
      <c r="H34" s="22">
        <f t="shared" si="8"/>
        <v>9</v>
      </c>
      <c r="I34" s="48" t="s">
        <v>639</v>
      </c>
      <c r="J34" s="22">
        <f t="shared" si="9"/>
        <v>6</v>
      </c>
      <c r="K34" s="48" t="s">
        <v>637</v>
      </c>
      <c r="L34" s="22">
        <f t="shared" si="1"/>
        <v>4</v>
      </c>
      <c r="M34" s="48" t="s">
        <v>636</v>
      </c>
      <c r="N34" s="22">
        <f t="shared" si="2"/>
        <v>10</v>
      </c>
      <c r="O34" s="1" t="s">
        <v>642</v>
      </c>
      <c r="P34" s="22">
        <f t="shared" si="10"/>
        <v>8</v>
      </c>
      <c r="Q34" s="1">
        <f t="shared" si="3"/>
        <v>262</v>
      </c>
      <c r="R34" s="3">
        <f t="shared" si="4"/>
        <v>6.8947368421052628</v>
      </c>
    </row>
    <row r="35" spans="1:18" ht="23.25" x14ac:dyDescent="0.25">
      <c r="A35" s="1">
        <f t="shared" si="5"/>
        <v>31</v>
      </c>
      <c r="B35" s="1" t="s">
        <v>523</v>
      </c>
      <c r="C35" s="1" t="s">
        <v>639</v>
      </c>
      <c r="D35" s="22">
        <f t="shared" si="6"/>
        <v>6</v>
      </c>
      <c r="E35" s="1" t="s">
        <v>643</v>
      </c>
      <c r="F35" s="22">
        <f t="shared" si="7"/>
        <v>9</v>
      </c>
      <c r="G35" s="1" t="s">
        <v>643</v>
      </c>
      <c r="H35" s="22">
        <f t="shared" si="8"/>
        <v>9</v>
      </c>
      <c r="I35" s="48" t="s">
        <v>642</v>
      </c>
      <c r="J35" s="22">
        <f t="shared" si="9"/>
        <v>8</v>
      </c>
      <c r="K35" s="48" t="s">
        <v>640</v>
      </c>
      <c r="L35" s="22">
        <f t="shared" si="1"/>
        <v>5</v>
      </c>
      <c r="M35" s="48" t="s">
        <v>636</v>
      </c>
      <c r="N35" s="22">
        <f t="shared" si="2"/>
        <v>10</v>
      </c>
      <c r="O35" s="1" t="s">
        <v>642</v>
      </c>
      <c r="P35" s="22">
        <f t="shared" si="10"/>
        <v>8</v>
      </c>
      <c r="Q35" s="1">
        <f t="shared" si="3"/>
        <v>295</v>
      </c>
      <c r="R35" s="3">
        <f t="shared" si="4"/>
        <v>7.7631578947368425</v>
      </c>
    </row>
    <row r="36" spans="1:18" ht="23.25" x14ac:dyDescent="0.25">
      <c r="A36" s="1">
        <f t="shared" si="5"/>
        <v>32</v>
      </c>
      <c r="B36" s="1" t="s">
        <v>524</v>
      </c>
      <c r="C36" s="1" t="s">
        <v>636</v>
      </c>
      <c r="D36" s="22">
        <f t="shared" si="6"/>
        <v>10</v>
      </c>
      <c r="E36" s="1" t="s">
        <v>642</v>
      </c>
      <c r="F36" s="22">
        <f t="shared" si="7"/>
        <v>8</v>
      </c>
      <c r="G36" s="1" t="s">
        <v>636</v>
      </c>
      <c r="H36" s="22">
        <f t="shared" si="8"/>
        <v>10</v>
      </c>
      <c r="I36" s="48" t="s">
        <v>643</v>
      </c>
      <c r="J36" s="22">
        <f t="shared" si="9"/>
        <v>9</v>
      </c>
      <c r="K36" s="48" t="s">
        <v>639</v>
      </c>
      <c r="L36" s="22">
        <f t="shared" si="1"/>
        <v>6</v>
      </c>
      <c r="M36" s="48" t="s">
        <v>636</v>
      </c>
      <c r="N36" s="22">
        <f t="shared" si="2"/>
        <v>10</v>
      </c>
      <c r="O36" s="1" t="s">
        <v>636</v>
      </c>
      <c r="P36" s="22">
        <f t="shared" si="10"/>
        <v>10</v>
      </c>
      <c r="Q36" s="1">
        <f t="shared" si="3"/>
        <v>336</v>
      </c>
      <c r="R36" s="3">
        <f t="shared" si="4"/>
        <v>8.8421052631578956</v>
      </c>
    </row>
    <row r="37" spans="1:18" ht="23.25" x14ac:dyDescent="0.25">
      <c r="A37" s="1">
        <f t="shared" si="5"/>
        <v>33</v>
      </c>
      <c r="B37" s="1" t="s">
        <v>525</v>
      </c>
      <c r="C37" s="1" t="s">
        <v>641</v>
      </c>
      <c r="D37" s="22">
        <f t="shared" si="6"/>
        <v>7</v>
      </c>
      <c r="E37" s="1" t="s">
        <v>639</v>
      </c>
      <c r="F37" s="22">
        <f t="shared" si="7"/>
        <v>6</v>
      </c>
      <c r="G37" s="1" t="s">
        <v>642</v>
      </c>
      <c r="H37" s="22">
        <f t="shared" si="8"/>
        <v>8</v>
      </c>
      <c r="I37" s="48" t="s">
        <v>639</v>
      </c>
      <c r="J37" s="22">
        <f t="shared" si="9"/>
        <v>6</v>
      </c>
      <c r="K37" s="48" t="s">
        <v>639</v>
      </c>
      <c r="L37" s="22">
        <f t="shared" si="1"/>
        <v>6</v>
      </c>
      <c r="M37" s="48" t="s">
        <v>643</v>
      </c>
      <c r="N37" s="22">
        <f t="shared" si="2"/>
        <v>9</v>
      </c>
      <c r="O37" s="1" t="s">
        <v>642</v>
      </c>
      <c r="P37" s="22">
        <f t="shared" si="10"/>
        <v>8</v>
      </c>
      <c r="Q37" s="1">
        <f t="shared" si="3"/>
        <v>258</v>
      </c>
      <c r="R37" s="3">
        <f t="shared" si="4"/>
        <v>6.7894736842105265</v>
      </c>
    </row>
    <row r="38" spans="1:18" ht="23.25" x14ac:dyDescent="0.25">
      <c r="A38" s="1">
        <f t="shared" si="5"/>
        <v>34</v>
      </c>
      <c r="B38" s="1" t="s">
        <v>526</v>
      </c>
      <c r="C38" s="1" t="s">
        <v>640</v>
      </c>
      <c r="D38" s="22">
        <f t="shared" si="6"/>
        <v>5</v>
      </c>
      <c r="E38" s="1" t="s">
        <v>639</v>
      </c>
      <c r="F38" s="22">
        <f t="shared" si="7"/>
        <v>6</v>
      </c>
      <c r="G38" s="35" t="s">
        <v>638</v>
      </c>
      <c r="H38" s="22">
        <f t="shared" si="8"/>
        <v>0</v>
      </c>
      <c r="I38" s="35" t="s">
        <v>638</v>
      </c>
      <c r="J38" s="22">
        <f t="shared" si="9"/>
        <v>0</v>
      </c>
      <c r="K38" s="48" t="s">
        <v>637</v>
      </c>
      <c r="L38" s="22">
        <f t="shared" si="1"/>
        <v>4</v>
      </c>
      <c r="M38" s="48" t="s">
        <v>642</v>
      </c>
      <c r="N38" s="22">
        <f t="shared" si="2"/>
        <v>8</v>
      </c>
      <c r="O38" s="1" t="s">
        <v>642</v>
      </c>
      <c r="P38" s="22">
        <f t="shared" si="10"/>
        <v>8</v>
      </c>
      <c r="Q38" s="1">
        <f t="shared" si="3"/>
        <v>138</v>
      </c>
      <c r="R38" s="3">
        <f t="shared" si="4"/>
        <v>3.6315789473684212</v>
      </c>
    </row>
    <row r="39" spans="1:18" ht="23.25" x14ac:dyDescent="0.25">
      <c r="A39" s="1">
        <f t="shared" si="5"/>
        <v>35</v>
      </c>
      <c r="B39" s="1" t="s">
        <v>527</v>
      </c>
      <c r="C39" s="1" t="s">
        <v>642</v>
      </c>
      <c r="D39" s="22">
        <f t="shared" si="6"/>
        <v>8</v>
      </c>
      <c r="E39" s="1" t="s">
        <v>642</v>
      </c>
      <c r="F39" s="22">
        <f t="shared" si="7"/>
        <v>8</v>
      </c>
      <c r="G39" s="1" t="s">
        <v>643</v>
      </c>
      <c r="H39" s="22">
        <f t="shared" si="8"/>
        <v>9</v>
      </c>
      <c r="I39" s="48" t="s">
        <v>643</v>
      </c>
      <c r="J39" s="22">
        <f t="shared" si="9"/>
        <v>9</v>
      </c>
      <c r="K39" s="48" t="s">
        <v>639</v>
      </c>
      <c r="L39" s="22">
        <f t="shared" si="1"/>
        <v>6</v>
      </c>
      <c r="M39" s="48" t="s">
        <v>642</v>
      </c>
      <c r="N39" s="22">
        <f t="shared" si="2"/>
        <v>8</v>
      </c>
      <c r="O39" s="1" t="s">
        <v>636</v>
      </c>
      <c r="P39" s="22">
        <f t="shared" si="10"/>
        <v>10</v>
      </c>
      <c r="Q39" s="1">
        <f t="shared" si="3"/>
        <v>314</v>
      </c>
      <c r="R39" s="3">
        <f t="shared" si="4"/>
        <v>8.2631578947368425</v>
      </c>
    </row>
    <row r="40" spans="1:18" ht="23.25" x14ac:dyDescent="0.25">
      <c r="A40" s="1">
        <f t="shared" si="5"/>
        <v>36</v>
      </c>
      <c r="B40" s="1" t="s">
        <v>528</v>
      </c>
      <c r="C40" s="1" t="s">
        <v>641</v>
      </c>
      <c r="D40" s="22">
        <f t="shared" si="6"/>
        <v>7</v>
      </c>
      <c r="E40" s="1" t="s">
        <v>637</v>
      </c>
      <c r="F40" s="22">
        <f t="shared" si="7"/>
        <v>4</v>
      </c>
      <c r="G40" s="1" t="s">
        <v>636</v>
      </c>
      <c r="H40" s="22">
        <f t="shared" si="8"/>
        <v>10</v>
      </c>
      <c r="I40" s="48" t="s">
        <v>642</v>
      </c>
      <c r="J40" s="22">
        <f t="shared" si="9"/>
        <v>8</v>
      </c>
      <c r="K40" s="48" t="s">
        <v>640</v>
      </c>
      <c r="L40" s="22">
        <f t="shared" si="1"/>
        <v>5</v>
      </c>
      <c r="M40" s="48" t="s">
        <v>636</v>
      </c>
      <c r="N40" s="22">
        <f t="shared" si="2"/>
        <v>10</v>
      </c>
      <c r="O40" s="1" t="s">
        <v>636</v>
      </c>
      <c r="P40" s="22">
        <f t="shared" si="10"/>
        <v>10</v>
      </c>
      <c r="Q40" s="1">
        <f t="shared" si="3"/>
        <v>273</v>
      </c>
      <c r="R40" s="3">
        <f t="shared" si="4"/>
        <v>7.1842105263157894</v>
      </c>
    </row>
    <row r="41" spans="1:18" ht="23.25" x14ac:dyDescent="0.25">
      <c r="A41" s="1">
        <f t="shared" si="5"/>
        <v>37</v>
      </c>
      <c r="B41" s="1" t="s">
        <v>529</v>
      </c>
      <c r="C41" s="1" t="s">
        <v>642</v>
      </c>
      <c r="D41" s="22">
        <f t="shared" si="6"/>
        <v>8</v>
      </c>
      <c r="E41" s="1" t="s">
        <v>639</v>
      </c>
      <c r="F41" s="22">
        <f t="shared" si="7"/>
        <v>6</v>
      </c>
      <c r="G41" s="1" t="s">
        <v>641</v>
      </c>
      <c r="H41" s="22">
        <f t="shared" si="8"/>
        <v>7</v>
      </c>
      <c r="I41" s="48" t="s">
        <v>641</v>
      </c>
      <c r="J41" s="22">
        <f t="shared" si="9"/>
        <v>7</v>
      </c>
      <c r="K41" s="48" t="s">
        <v>640</v>
      </c>
      <c r="L41" s="22">
        <f t="shared" si="1"/>
        <v>5</v>
      </c>
      <c r="M41" s="48" t="s">
        <v>641</v>
      </c>
      <c r="N41" s="22">
        <f t="shared" si="2"/>
        <v>7</v>
      </c>
      <c r="O41" s="1" t="s">
        <v>642</v>
      </c>
      <c r="P41" s="22">
        <f t="shared" si="10"/>
        <v>8</v>
      </c>
      <c r="Q41" s="1">
        <f t="shared" si="3"/>
        <v>257</v>
      </c>
      <c r="R41" s="3">
        <f t="shared" si="4"/>
        <v>6.7631578947368425</v>
      </c>
    </row>
    <row r="42" spans="1:18" ht="23.25" x14ac:dyDescent="0.25">
      <c r="A42" s="1">
        <f t="shared" ref="A42:A94" si="11">A41+1</f>
        <v>38</v>
      </c>
      <c r="B42" s="1" t="s">
        <v>530</v>
      </c>
      <c r="C42" s="1" t="s">
        <v>642</v>
      </c>
      <c r="D42" s="22">
        <f t="shared" si="6"/>
        <v>8</v>
      </c>
      <c r="E42" s="1" t="s">
        <v>642</v>
      </c>
      <c r="F42" s="22">
        <f t="shared" si="7"/>
        <v>8</v>
      </c>
      <c r="G42" s="1" t="s">
        <v>636</v>
      </c>
      <c r="H42" s="22">
        <f t="shared" si="8"/>
        <v>10</v>
      </c>
      <c r="I42" s="48" t="s">
        <v>641</v>
      </c>
      <c r="J42" s="22">
        <f t="shared" si="9"/>
        <v>7</v>
      </c>
      <c r="K42" s="48" t="s">
        <v>637</v>
      </c>
      <c r="L42" s="22">
        <f t="shared" si="1"/>
        <v>4</v>
      </c>
      <c r="M42" s="48" t="s">
        <v>642</v>
      </c>
      <c r="N42" s="22">
        <f t="shared" si="2"/>
        <v>8</v>
      </c>
      <c r="O42" s="1" t="s">
        <v>642</v>
      </c>
      <c r="P42" s="22">
        <f t="shared" si="10"/>
        <v>8</v>
      </c>
      <c r="Q42" s="1">
        <f t="shared" si="3"/>
        <v>288</v>
      </c>
      <c r="R42" s="3">
        <f t="shared" si="4"/>
        <v>7.5789473684210522</v>
      </c>
    </row>
    <row r="43" spans="1:18" ht="23.25" x14ac:dyDescent="0.25">
      <c r="A43" s="1">
        <f t="shared" si="11"/>
        <v>39</v>
      </c>
      <c r="B43" s="1" t="s">
        <v>531</v>
      </c>
      <c r="C43" s="1" t="s">
        <v>642</v>
      </c>
      <c r="D43" s="22">
        <f t="shared" si="6"/>
        <v>8</v>
      </c>
      <c r="E43" s="1" t="s">
        <v>639</v>
      </c>
      <c r="F43" s="22">
        <f t="shared" si="7"/>
        <v>6</v>
      </c>
      <c r="G43" s="1" t="s">
        <v>636</v>
      </c>
      <c r="H43" s="22">
        <f t="shared" si="8"/>
        <v>10</v>
      </c>
      <c r="I43" s="48" t="s">
        <v>642</v>
      </c>
      <c r="J43" s="22">
        <f t="shared" si="9"/>
        <v>8</v>
      </c>
      <c r="K43" s="48" t="s">
        <v>640</v>
      </c>
      <c r="L43" s="22">
        <f t="shared" si="1"/>
        <v>5</v>
      </c>
      <c r="M43" s="48" t="s">
        <v>642</v>
      </c>
      <c r="N43" s="22">
        <f t="shared" si="2"/>
        <v>8</v>
      </c>
      <c r="O43" s="1" t="s">
        <v>642</v>
      </c>
      <c r="P43" s="22">
        <f t="shared" si="10"/>
        <v>8</v>
      </c>
      <c r="Q43" s="1">
        <f t="shared" si="3"/>
        <v>285</v>
      </c>
      <c r="R43" s="3">
        <f t="shared" si="4"/>
        <v>7.5</v>
      </c>
    </row>
    <row r="44" spans="1:18" ht="23.25" x14ac:dyDescent="0.25">
      <c r="A44" s="1">
        <f t="shared" si="11"/>
        <v>40</v>
      </c>
      <c r="B44" s="1" t="s">
        <v>532</v>
      </c>
      <c r="C44" s="1" t="s">
        <v>641</v>
      </c>
      <c r="D44" s="22">
        <f t="shared" si="6"/>
        <v>7</v>
      </c>
      <c r="E44" s="1" t="s">
        <v>639</v>
      </c>
      <c r="F44" s="22">
        <f t="shared" si="7"/>
        <v>6</v>
      </c>
      <c r="G44" s="1" t="s">
        <v>641</v>
      </c>
      <c r="H44" s="22">
        <f t="shared" si="8"/>
        <v>7</v>
      </c>
      <c r="I44" s="48" t="s">
        <v>642</v>
      </c>
      <c r="J44" s="22">
        <f t="shared" si="9"/>
        <v>8</v>
      </c>
      <c r="K44" s="48" t="s">
        <v>639</v>
      </c>
      <c r="L44" s="22">
        <f t="shared" si="1"/>
        <v>6</v>
      </c>
      <c r="M44" s="48" t="s">
        <v>642</v>
      </c>
      <c r="N44" s="22">
        <f t="shared" si="2"/>
        <v>8</v>
      </c>
      <c r="O44" s="1" t="s">
        <v>642</v>
      </c>
      <c r="P44" s="22">
        <f t="shared" si="10"/>
        <v>8</v>
      </c>
      <c r="Q44" s="1">
        <f t="shared" si="3"/>
        <v>266</v>
      </c>
      <c r="R44" s="3">
        <f t="shared" si="4"/>
        <v>7</v>
      </c>
    </row>
    <row r="45" spans="1:18" ht="23.25" x14ac:dyDescent="0.25">
      <c r="A45" s="1">
        <f t="shared" si="11"/>
        <v>41</v>
      </c>
      <c r="B45" s="1" t="s">
        <v>533</v>
      </c>
      <c r="C45" s="1" t="s">
        <v>641</v>
      </c>
      <c r="D45" s="22">
        <f t="shared" si="6"/>
        <v>7</v>
      </c>
      <c r="E45" s="1" t="s">
        <v>639</v>
      </c>
      <c r="F45" s="22">
        <f t="shared" si="7"/>
        <v>6</v>
      </c>
      <c r="G45" s="1" t="s">
        <v>639</v>
      </c>
      <c r="H45" s="22">
        <f t="shared" si="8"/>
        <v>6</v>
      </c>
      <c r="I45" s="48" t="s">
        <v>642</v>
      </c>
      <c r="J45" s="22">
        <f t="shared" si="9"/>
        <v>8</v>
      </c>
      <c r="K45" s="48" t="s">
        <v>639</v>
      </c>
      <c r="L45" s="22">
        <f t="shared" si="1"/>
        <v>6</v>
      </c>
      <c r="M45" s="48" t="s">
        <v>642</v>
      </c>
      <c r="N45" s="22">
        <f t="shared" si="2"/>
        <v>8</v>
      </c>
      <c r="O45" s="1" t="s">
        <v>642</v>
      </c>
      <c r="P45" s="22">
        <f t="shared" si="10"/>
        <v>8</v>
      </c>
      <c r="Q45" s="1">
        <f t="shared" si="3"/>
        <v>260</v>
      </c>
      <c r="R45" s="3">
        <f t="shared" si="4"/>
        <v>6.8421052631578947</v>
      </c>
    </row>
    <row r="46" spans="1:18" ht="23.25" x14ac:dyDescent="0.25">
      <c r="A46" s="1">
        <f t="shared" si="11"/>
        <v>42</v>
      </c>
      <c r="B46" s="1" t="s">
        <v>534</v>
      </c>
      <c r="C46" s="1" t="s">
        <v>642</v>
      </c>
      <c r="D46" s="22">
        <f t="shared" si="6"/>
        <v>8</v>
      </c>
      <c r="E46" s="1" t="s">
        <v>640</v>
      </c>
      <c r="F46" s="22">
        <f t="shared" si="7"/>
        <v>5</v>
      </c>
      <c r="G46" s="1" t="s">
        <v>641</v>
      </c>
      <c r="H46" s="22">
        <f t="shared" si="8"/>
        <v>7</v>
      </c>
      <c r="I46" s="48" t="s">
        <v>639</v>
      </c>
      <c r="J46" s="22">
        <f t="shared" si="9"/>
        <v>6</v>
      </c>
      <c r="K46" s="48" t="s">
        <v>637</v>
      </c>
      <c r="L46" s="22">
        <f t="shared" si="1"/>
        <v>4</v>
      </c>
      <c r="M46" s="48" t="s">
        <v>642</v>
      </c>
      <c r="N46" s="22">
        <f t="shared" si="2"/>
        <v>8</v>
      </c>
      <c r="O46" s="1" t="s">
        <v>642</v>
      </c>
      <c r="P46" s="22">
        <f t="shared" si="10"/>
        <v>8</v>
      </c>
      <c r="Q46" s="1">
        <f t="shared" si="3"/>
        <v>238</v>
      </c>
      <c r="R46" s="3">
        <f t="shared" si="4"/>
        <v>6.2631578947368425</v>
      </c>
    </row>
    <row r="47" spans="1:18" ht="23.25" x14ac:dyDescent="0.25">
      <c r="A47" s="1">
        <f t="shared" si="11"/>
        <v>43</v>
      </c>
      <c r="B47" s="1" t="s">
        <v>535</v>
      </c>
      <c r="C47" s="1" t="s">
        <v>643</v>
      </c>
      <c r="D47" s="22">
        <f t="shared" si="6"/>
        <v>9</v>
      </c>
      <c r="E47" s="1" t="s">
        <v>642</v>
      </c>
      <c r="F47" s="22">
        <f t="shared" si="7"/>
        <v>8</v>
      </c>
      <c r="G47" s="1" t="s">
        <v>636</v>
      </c>
      <c r="H47" s="22">
        <f t="shared" si="8"/>
        <v>10</v>
      </c>
      <c r="I47" s="48" t="s">
        <v>636</v>
      </c>
      <c r="J47" s="22">
        <f t="shared" si="9"/>
        <v>10</v>
      </c>
      <c r="K47" s="48" t="s">
        <v>639</v>
      </c>
      <c r="L47" s="22">
        <f t="shared" si="1"/>
        <v>6</v>
      </c>
      <c r="M47" s="48" t="s">
        <v>642</v>
      </c>
      <c r="N47" s="22">
        <f t="shared" si="2"/>
        <v>8</v>
      </c>
      <c r="O47" s="1" t="s">
        <v>636</v>
      </c>
      <c r="P47" s="22">
        <f t="shared" si="10"/>
        <v>10</v>
      </c>
      <c r="Q47" s="1">
        <f t="shared" si="3"/>
        <v>334</v>
      </c>
      <c r="R47" s="3">
        <f t="shared" si="4"/>
        <v>8.7894736842105257</v>
      </c>
    </row>
    <row r="48" spans="1:18" ht="23.25" x14ac:dyDescent="0.25">
      <c r="A48" s="1">
        <f t="shared" si="11"/>
        <v>44</v>
      </c>
      <c r="B48" s="1" t="s">
        <v>536</v>
      </c>
      <c r="C48" s="1" t="s">
        <v>643</v>
      </c>
      <c r="D48" s="22">
        <f t="shared" si="6"/>
        <v>9</v>
      </c>
      <c r="E48" s="1" t="s">
        <v>643</v>
      </c>
      <c r="F48" s="22">
        <f t="shared" si="7"/>
        <v>9</v>
      </c>
      <c r="G48" s="1" t="s">
        <v>636</v>
      </c>
      <c r="H48" s="22">
        <f t="shared" si="8"/>
        <v>10</v>
      </c>
      <c r="I48" s="48" t="s">
        <v>642</v>
      </c>
      <c r="J48" s="22">
        <f t="shared" si="9"/>
        <v>8</v>
      </c>
      <c r="K48" s="48" t="s">
        <v>640</v>
      </c>
      <c r="L48" s="22">
        <f t="shared" si="1"/>
        <v>5</v>
      </c>
      <c r="M48" s="48" t="s">
        <v>643</v>
      </c>
      <c r="N48" s="22">
        <f t="shared" si="2"/>
        <v>9</v>
      </c>
      <c r="O48" s="1" t="s">
        <v>643</v>
      </c>
      <c r="P48" s="22">
        <f t="shared" si="10"/>
        <v>9</v>
      </c>
      <c r="Q48" s="1">
        <f t="shared" si="3"/>
        <v>320</v>
      </c>
      <c r="R48" s="3">
        <f t="shared" si="4"/>
        <v>8.4210526315789469</v>
      </c>
    </row>
    <row r="49" spans="1:18" ht="23.25" x14ac:dyDescent="0.25">
      <c r="A49" s="1">
        <f t="shared" si="11"/>
        <v>45</v>
      </c>
      <c r="B49" s="1" t="s">
        <v>537</v>
      </c>
      <c r="C49" s="1" t="s">
        <v>643</v>
      </c>
      <c r="D49" s="22">
        <f t="shared" si="6"/>
        <v>9</v>
      </c>
      <c r="E49" s="1" t="s">
        <v>636</v>
      </c>
      <c r="F49" s="22">
        <f t="shared" si="7"/>
        <v>10</v>
      </c>
      <c r="G49" s="1" t="s">
        <v>643</v>
      </c>
      <c r="H49" s="22">
        <f t="shared" si="8"/>
        <v>9</v>
      </c>
      <c r="I49" s="48" t="s">
        <v>642</v>
      </c>
      <c r="J49" s="22">
        <f t="shared" si="9"/>
        <v>8</v>
      </c>
      <c r="K49" s="48" t="s">
        <v>640</v>
      </c>
      <c r="L49" s="22">
        <f t="shared" si="1"/>
        <v>5</v>
      </c>
      <c r="M49" s="48" t="s">
        <v>643</v>
      </c>
      <c r="N49" s="22">
        <f t="shared" si="2"/>
        <v>9</v>
      </c>
      <c r="O49" s="1" t="s">
        <v>636</v>
      </c>
      <c r="P49" s="22">
        <f t="shared" si="10"/>
        <v>10</v>
      </c>
      <c r="Q49" s="1">
        <f t="shared" si="3"/>
        <v>325</v>
      </c>
      <c r="R49" s="3">
        <f t="shared" si="4"/>
        <v>8.5526315789473681</v>
      </c>
    </row>
    <row r="50" spans="1:18" ht="23.25" x14ac:dyDescent="0.25">
      <c r="A50" s="1">
        <f t="shared" si="11"/>
        <v>46</v>
      </c>
      <c r="B50" s="1" t="s">
        <v>538</v>
      </c>
      <c r="C50" s="1" t="s">
        <v>643</v>
      </c>
      <c r="D50" s="22">
        <f t="shared" si="6"/>
        <v>9</v>
      </c>
      <c r="E50" s="1" t="s">
        <v>643</v>
      </c>
      <c r="F50" s="22">
        <f t="shared" si="7"/>
        <v>9</v>
      </c>
      <c r="G50" s="1" t="s">
        <v>636</v>
      </c>
      <c r="H50" s="22">
        <f t="shared" si="8"/>
        <v>10</v>
      </c>
      <c r="I50" s="48" t="s">
        <v>643</v>
      </c>
      <c r="J50" s="22">
        <f t="shared" si="9"/>
        <v>9</v>
      </c>
      <c r="K50" s="48" t="s">
        <v>641</v>
      </c>
      <c r="L50" s="22">
        <f t="shared" si="1"/>
        <v>7</v>
      </c>
      <c r="M50" s="48" t="s">
        <v>636</v>
      </c>
      <c r="N50" s="22">
        <f t="shared" si="2"/>
        <v>10</v>
      </c>
      <c r="O50" s="1" t="s">
        <v>636</v>
      </c>
      <c r="P50" s="22">
        <f t="shared" si="10"/>
        <v>10</v>
      </c>
      <c r="Q50" s="1">
        <f t="shared" si="3"/>
        <v>343</v>
      </c>
      <c r="R50" s="3">
        <f t="shared" si="4"/>
        <v>9.026315789473685</v>
      </c>
    </row>
    <row r="51" spans="1:18" ht="23.25" x14ac:dyDescent="0.25">
      <c r="A51" s="1">
        <f t="shared" si="11"/>
        <v>47</v>
      </c>
      <c r="B51" s="1" t="s">
        <v>539</v>
      </c>
      <c r="C51" s="1" t="s">
        <v>637</v>
      </c>
      <c r="D51" s="22">
        <f t="shared" si="6"/>
        <v>4</v>
      </c>
      <c r="E51" s="1" t="s">
        <v>640</v>
      </c>
      <c r="F51" s="22">
        <f t="shared" si="7"/>
        <v>5</v>
      </c>
      <c r="G51" s="1" t="s">
        <v>639</v>
      </c>
      <c r="H51" s="22">
        <f t="shared" si="8"/>
        <v>6</v>
      </c>
      <c r="I51" s="48" t="s">
        <v>637</v>
      </c>
      <c r="J51" s="22">
        <f t="shared" si="9"/>
        <v>4</v>
      </c>
      <c r="K51" s="48" t="s">
        <v>637</v>
      </c>
      <c r="L51" s="22">
        <f t="shared" si="1"/>
        <v>4</v>
      </c>
      <c r="M51" s="48" t="s">
        <v>642</v>
      </c>
      <c r="N51" s="22">
        <f t="shared" si="2"/>
        <v>8</v>
      </c>
      <c r="O51" s="1" t="s">
        <v>642</v>
      </c>
      <c r="P51" s="22">
        <f t="shared" si="10"/>
        <v>8</v>
      </c>
      <c r="Q51" s="1">
        <f t="shared" si="3"/>
        <v>192</v>
      </c>
      <c r="R51" s="3">
        <f t="shared" si="4"/>
        <v>5.0526315789473681</v>
      </c>
    </row>
    <row r="52" spans="1:18" ht="23.25" x14ac:dyDescent="0.25">
      <c r="A52" s="1">
        <f t="shared" si="11"/>
        <v>48</v>
      </c>
      <c r="B52" s="1" t="s">
        <v>540</v>
      </c>
      <c r="C52" s="1" t="s">
        <v>639</v>
      </c>
      <c r="D52" s="22">
        <f t="shared" si="6"/>
        <v>6</v>
      </c>
      <c r="E52" s="1" t="s">
        <v>639</v>
      </c>
      <c r="F52" s="22">
        <f t="shared" si="7"/>
        <v>6</v>
      </c>
      <c r="G52" s="1" t="s">
        <v>642</v>
      </c>
      <c r="H52" s="22">
        <f t="shared" si="8"/>
        <v>8</v>
      </c>
      <c r="I52" s="48" t="s">
        <v>639</v>
      </c>
      <c r="J52" s="22">
        <f t="shared" si="9"/>
        <v>6</v>
      </c>
      <c r="K52" s="48" t="s">
        <v>640</v>
      </c>
      <c r="L52" s="22">
        <f t="shared" si="1"/>
        <v>5</v>
      </c>
      <c r="M52" s="48" t="s">
        <v>642</v>
      </c>
      <c r="N52" s="22">
        <f t="shared" si="2"/>
        <v>8</v>
      </c>
      <c r="O52" s="1" t="s">
        <v>643</v>
      </c>
      <c r="P52" s="22">
        <f t="shared" si="10"/>
        <v>9</v>
      </c>
      <c r="Q52" s="1">
        <f t="shared" si="3"/>
        <v>248</v>
      </c>
      <c r="R52" s="3">
        <f t="shared" si="4"/>
        <v>6.5263157894736841</v>
      </c>
    </row>
    <row r="53" spans="1:18" ht="23.25" x14ac:dyDescent="0.25">
      <c r="A53" s="1">
        <f t="shared" si="11"/>
        <v>49</v>
      </c>
      <c r="B53" s="1" t="s">
        <v>541</v>
      </c>
      <c r="C53" s="1" t="s">
        <v>641</v>
      </c>
      <c r="D53" s="22">
        <f t="shared" si="6"/>
        <v>7</v>
      </c>
      <c r="E53" s="1" t="s">
        <v>639</v>
      </c>
      <c r="F53" s="22">
        <f t="shared" si="7"/>
        <v>6</v>
      </c>
      <c r="G53" s="1" t="s">
        <v>642</v>
      </c>
      <c r="H53" s="22">
        <f t="shared" si="8"/>
        <v>8</v>
      </c>
      <c r="I53" s="48" t="s">
        <v>639</v>
      </c>
      <c r="J53" s="22">
        <f t="shared" si="9"/>
        <v>6</v>
      </c>
      <c r="K53" s="48" t="s">
        <v>640</v>
      </c>
      <c r="L53" s="22">
        <f t="shared" si="1"/>
        <v>5</v>
      </c>
      <c r="M53" s="48" t="s">
        <v>643</v>
      </c>
      <c r="N53" s="22">
        <f t="shared" si="2"/>
        <v>9</v>
      </c>
      <c r="O53" s="1" t="s">
        <v>636</v>
      </c>
      <c r="P53" s="22">
        <f t="shared" si="10"/>
        <v>10</v>
      </c>
      <c r="Q53" s="1">
        <f t="shared" si="3"/>
        <v>259</v>
      </c>
      <c r="R53" s="3">
        <f t="shared" si="4"/>
        <v>6.8157894736842106</v>
      </c>
    </row>
    <row r="54" spans="1:18" ht="23.25" x14ac:dyDescent="0.25">
      <c r="A54" s="1">
        <f t="shared" si="11"/>
        <v>50</v>
      </c>
      <c r="B54" s="1" t="s">
        <v>542</v>
      </c>
      <c r="C54" s="1" t="s">
        <v>642</v>
      </c>
      <c r="D54" s="22">
        <f t="shared" si="6"/>
        <v>8</v>
      </c>
      <c r="E54" s="1" t="s">
        <v>641</v>
      </c>
      <c r="F54" s="22">
        <f t="shared" si="7"/>
        <v>7</v>
      </c>
      <c r="G54" s="1" t="s">
        <v>640</v>
      </c>
      <c r="H54" s="22">
        <f t="shared" si="8"/>
        <v>5</v>
      </c>
      <c r="I54" s="48" t="s">
        <v>639</v>
      </c>
      <c r="J54" s="22">
        <f t="shared" si="9"/>
        <v>6</v>
      </c>
      <c r="K54" s="48" t="s">
        <v>637</v>
      </c>
      <c r="L54" s="22">
        <f t="shared" si="1"/>
        <v>4</v>
      </c>
      <c r="M54" s="48" t="s">
        <v>643</v>
      </c>
      <c r="N54" s="22">
        <f t="shared" si="2"/>
        <v>9</v>
      </c>
      <c r="O54" s="1" t="s">
        <v>643</v>
      </c>
      <c r="P54" s="22">
        <f t="shared" si="10"/>
        <v>9</v>
      </c>
      <c r="Q54" s="1">
        <f t="shared" si="3"/>
        <v>247</v>
      </c>
      <c r="R54" s="3">
        <f t="shared" si="4"/>
        <v>6.5</v>
      </c>
    </row>
    <row r="55" spans="1:18" ht="23.25" x14ac:dyDescent="0.25">
      <c r="A55" s="1">
        <f t="shared" si="11"/>
        <v>51</v>
      </c>
      <c r="B55" s="1" t="s">
        <v>543</v>
      </c>
      <c r="C55" s="1" t="s">
        <v>641</v>
      </c>
      <c r="D55" s="22">
        <f t="shared" si="6"/>
        <v>7</v>
      </c>
      <c r="E55" s="1" t="s">
        <v>642</v>
      </c>
      <c r="F55" s="22">
        <f t="shared" si="7"/>
        <v>8</v>
      </c>
      <c r="G55" s="1" t="s">
        <v>641</v>
      </c>
      <c r="H55" s="22">
        <f t="shared" si="8"/>
        <v>7</v>
      </c>
      <c r="I55" s="48" t="s">
        <v>642</v>
      </c>
      <c r="J55" s="22">
        <f t="shared" si="9"/>
        <v>8</v>
      </c>
      <c r="K55" s="48" t="s">
        <v>640</v>
      </c>
      <c r="L55" s="22">
        <f t="shared" si="1"/>
        <v>5</v>
      </c>
      <c r="M55" s="48" t="s">
        <v>642</v>
      </c>
      <c r="N55" s="22">
        <f t="shared" si="2"/>
        <v>8</v>
      </c>
      <c r="O55" s="1" t="s">
        <v>643</v>
      </c>
      <c r="P55" s="22">
        <f t="shared" si="10"/>
        <v>9</v>
      </c>
      <c r="Q55" s="1">
        <f t="shared" si="3"/>
        <v>280</v>
      </c>
      <c r="R55" s="3">
        <f t="shared" si="4"/>
        <v>7.3684210526315788</v>
      </c>
    </row>
    <row r="56" spans="1:18" ht="23.25" x14ac:dyDescent="0.25">
      <c r="A56" s="1">
        <f t="shared" si="11"/>
        <v>52</v>
      </c>
      <c r="B56" s="1" t="s">
        <v>544</v>
      </c>
      <c r="C56" s="1" t="s">
        <v>639</v>
      </c>
      <c r="D56" s="22">
        <f t="shared" si="6"/>
        <v>6</v>
      </c>
      <c r="E56" s="1" t="s">
        <v>637</v>
      </c>
      <c r="F56" s="22">
        <f t="shared" si="7"/>
        <v>4</v>
      </c>
      <c r="G56" s="1" t="s">
        <v>641</v>
      </c>
      <c r="H56" s="22">
        <f t="shared" si="8"/>
        <v>7</v>
      </c>
      <c r="I56" s="48" t="s">
        <v>639</v>
      </c>
      <c r="J56" s="22">
        <f t="shared" si="9"/>
        <v>6</v>
      </c>
      <c r="K56" s="48" t="s">
        <v>639</v>
      </c>
      <c r="L56" s="22">
        <f t="shared" si="1"/>
        <v>6</v>
      </c>
      <c r="M56" s="48" t="s">
        <v>643</v>
      </c>
      <c r="N56" s="22">
        <f t="shared" si="2"/>
        <v>9</v>
      </c>
      <c r="O56" s="1" t="s">
        <v>636</v>
      </c>
      <c r="P56" s="22">
        <f t="shared" si="10"/>
        <v>10</v>
      </c>
      <c r="Q56" s="1">
        <f t="shared" si="3"/>
        <v>236</v>
      </c>
      <c r="R56" s="3">
        <f t="shared" si="4"/>
        <v>6.2105263157894735</v>
      </c>
    </row>
    <row r="57" spans="1:18" ht="23.25" x14ac:dyDescent="0.25">
      <c r="A57" s="1">
        <f t="shared" si="11"/>
        <v>53</v>
      </c>
      <c r="B57" s="1" t="s">
        <v>545</v>
      </c>
      <c r="C57" s="1" t="s">
        <v>642</v>
      </c>
      <c r="D57" s="22">
        <f t="shared" si="6"/>
        <v>8</v>
      </c>
      <c r="E57" s="1" t="s">
        <v>637</v>
      </c>
      <c r="F57" s="22">
        <f t="shared" si="7"/>
        <v>4</v>
      </c>
      <c r="G57" s="1" t="s">
        <v>641</v>
      </c>
      <c r="H57" s="22">
        <f t="shared" si="8"/>
        <v>7</v>
      </c>
      <c r="I57" s="48" t="s">
        <v>641</v>
      </c>
      <c r="J57" s="22">
        <f t="shared" si="9"/>
        <v>7</v>
      </c>
      <c r="K57" s="48" t="s">
        <v>637</v>
      </c>
      <c r="L57" s="22">
        <f t="shared" si="1"/>
        <v>4</v>
      </c>
      <c r="M57" s="48" t="s">
        <v>636</v>
      </c>
      <c r="N57" s="22">
        <f t="shared" si="2"/>
        <v>10</v>
      </c>
      <c r="O57" s="1" t="s">
        <v>636</v>
      </c>
      <c r="P57" s="22">
        <f t="shared" si="10"/>
        <v>10</v>
      </c>
      <c r="Q57" s="1">
        <f t="shared" si="3"/>
        <v>248</v>
      </c>
      <c r="R57" s="3">
        <f t="shared" si="4"/>
        <v>6.5263157894736841</v>
      </c>
    </row>
    <row r="58" spans="1:18" ht="23.25" x14ac:dyDescent="0.25">
      <c r="A58" s="1">
        <f t="shared" si="11"/>
        <v>54</v>
      </c>
      <c r="B58" s="1" t="s">
        <v>546</v>
      </c>
      <c r="C58" s="1" t="s">
        <v>643</v>
      </c>
      <c r="D58" s="22">
        <f t="shared" si="6"/>
        <v>9</v>
      </c>
      <c r="E58" s="1" t="s">
        <v>643</v>
      </c>
      <c r="F58" s="22">
        <f t="shared" si="7"/>
        <v>9</v>
      </c>
      <c r="G58" s="1" t="s">
        <v>636</v>
      </c>
      <c r="H58" s="22">
        <f t="shared" si="8"/>
        <v>10</v>
      </c>
      <c r="I58" s="48" t="s">
        <v>643</v>
      </c>
      <c r="J58" s="22">
        <f t="shared" si="9"/>
        <v>9</v>
      </c>
      <c r="K58" s="48" t="s">
        <v>637</v>
      </c>
      <c r="L58" s="22">
        <f t="shared" si="1"/>
        <v>4</v>
      </c>
      <c r="M58" s="48" t="s">
        <v>643</v>
      </c>
      <c r="N58" s="22">
        <f t="shared" si="2"/>
        <v>9</v>
      </c>
      <c r="O58" s="1" t="s">
        <v>636</v>
      </c>
      <c r="P58" s="22">
        <f t="shared" si="10"/>
        <v>10</v>
      </c>
      <c r="Q58" s="1">
        <f t="shared" si="3"/>
        <v>326</v>
      </c>
      <c r="R58" s="3">
        <f t="shared" si="4"/>
        <v>8.5789473684210531</v>
      </c>
    </row>
    <row r="59" spans="1:18" ht="23.25" x14ac:dyDescent="0.25">
      <c r="A59" s="1">
        <f t="shared" si="11"/>
        <v>55</v>
      </c>
      <c r="B59" s="1" t="s">
        <v>547</v>
      </c>
      <c r="C59" s="1" t="s">
        <v>639</v>
      </c>
      <c r="D59" s="22">
        <f t="shared" si="6"/>
        <v>6</v>
      </c>
      <c r="E59" s="1" t="s">
        <v>640</v>
      </c>
      <c r="F59" s="22">
        <f t="shared" si="7"/>
        <v>5</v>
      </c>
      <c r="G59" s="1" t="s">
        <v>642</v>
      </c>
      <c r="H59" s="22">
        <f t="shared" si="8"/>
        <v>8</v>
      </c>
      <c r="I59" s="48" t="s">
        <v>639</v>
      </c>
      <c r="J59" s="22">
        <f t="shared" si="9"/>
        <v>6</v>
      </c>
      <c r="K59" s="48" t="s">
        <v>640</v>
      </c>
      <c r="L59" s="22">
        <f t="shared" si="1"/>
        <v>5</v>
      </c>
      <c r="M59" s="48" t="s">
        <v>643</v>
      </c>
      <c r="N59" s="22">
        <f t="shared" si="2"/>
        <v>9</v>
      </c>
      <c r="O59" s="1" t="s">
        <v>636</v>
      </c>
      <c r="P59" s="22">
        <f t="shared" si="10"/>
        <v>10</v>
      </c>
      <c r="Q59" s="1">
        <f t="shared" si="3"/>
        <v>245</v>
      </c>
      <c r="R59" s="3">
        <f t="shared" si="4"/>
        <v>6.4473684210526319</v>
      </c>
    </row>
    <row r="60" spans="1:18" ht="23.25" x14ac:dyDescent="0.25">
      <c r="A60" s="1">
        <f t="shared" si="11"/>
        <v>56</v>
      </c>
      <c r="B60" s="1" t="s">
        <v>548</v>
      </c>
      <c r="C60" s="1" t="s">
        <v>640</v>
      </c>
      <c r="D60" s="22">
        <f t="shared" si="6"/>
        <v>5</v>
      </c>
      <c r="E60" s="1" t="s">
        <v>637</v>
      </c>
      <c r="F60" s="22">
        <f t="shared" si="7"/>
        <v>4</v>
      </c>
      <c r="G60" s="1" t="s">
        <v>637</v>
      </c>
      <c r="H60" s="22">
        <f t="shared" si="8"/>
        <v>4</v>
      </c>
      <c r="I60" s="48" t="s">
        <v>637</v>
      </c>
      <c r="J60" s="22">
        <f t="shared" si="9"/>
        <v>4</v>
      </c>
      <c r="K60" s="48" t="s">
        <v>637</v>
      </c>
      <c r="L60" s="22">
        <f t="shared" si="1"/>
        <v>4</v>
      </c>
      <c r="M60" s="48" t="s">
        <v>641</v>
      </c>
      <c r="N60" s="22">
        <f t="shared" si="2"/>
        <v>7</v>
      </c>
      <c r="O60" s="1" t="s">
        <v>643</v>
      </c>
      <c r="P60" s="22">
        <f t="shared" si="10"/>
        <v>9</v>
      </c>
      <c r="Q60" s="1">
        <f t="shared" si="3"/>
        <v>179</v>
      </c>
      <c r="R60" s="3">
        <f t="shared" si="4"/>
        <v>4.7105263157894735</v>
      </c>
    </row>
    <row r="61" spans="1:18" ht="23.25" x14ac:dyDescent="0.25">
      <c r="A61" s="1">
        <f t="shared" si="11"/>
        <v>57</v>
      </c>
      <c r="B61" s="1" t="s">
        <v>549</v>
      </c>
      <c r="C61" s="1" t="s">
        <v>642</v>
      </c>
      <c r="D61" s="22">
        <f t="shared" si="6"/>
        <v>8</v>
      </c>
      <c r="E61" s="1" t="s">
        <v>643</v>
      </c>
      <c r="F61" s="22">
        <f t="shared" si="7"/>
        <v>9</v>
      </c>
      <c r="G61" s="1" t="s">
        <v>636</v>
      </c>
      <c r="H61" s="22">
        <f t="shared" si="8"/>
        <v>10</v>
      </c>
      <c r="I61" s="48" t="s">
        <v>643</v>
      </c>
      <c r="J61" s="22">
        <f t="shared" si="9"/>
        <v>9</v>
      </c>
      <c r="K61" s="48" t="s">
        <v>639</v>
      </c>
      <c r="L61" s="22">
        <f t="shared" si="1"/>
        <v>6</v>
      </c>
      <c r="M61" s="48" t="s">
        <v>643</v>
      </c>
      <c r="N61" s="22">
        <f t="shared" si="2"/>
        <v>9</v>
      </c>
      <c r="O61" s="1" t="s">
        <v>636</v>
      </c>
      <c r="P61" s="22">
        <f t="shared" si="10"/>
        <v>10</v>
      </c>
      <c r="Q61" s="1">
        <f t="shared" si="3"/>
        <v>330</v>
      </c>
      <c r="R61" s="3">
        <f t="shared" si="4"/>
        <v>8.6842105263157894</v>
      </c>
    </row>
    <row r="62" spans="1:18" ht="23.25" x14ac:dyDescent="0.25">
      <c r="A62" s="1">
        <f t="shared" si="11"/>
        <v>58</v>
      </c>
      <c r="B62" s="1" t="s">
        <v>550</v>
      </c>
      <c r="C62" s="1" t="s">
        <v>639</v>
      </c>
      <c r="D62" s="22">
        <f t="shared" si="6"/>
        <v>6</v>
      </c>
      <c r="E62" s="1" t="s">
        <v>642</v>
      </c>
      <c r="F62" s="22">
        <f t="shared" si="7"/>
        <v>8</v>
      </c>
      <c r="G62" s="1" t="s">
        <v>642</v>
      </c>
      <c r="H62" s="22">
        <f t="shared" si="8"/>
        <v>8</v>
      </c>
      <c r="I62" s="48" t="s">
        <v>642</v>
      </c>
      <c r="J62" s="22">
        <f t="shared" si="9"/>
        <v>8</v>
      </c>
      <c r="K62" s="48" t="s">
        <v>640</v>
      </c>
      <c r="L62" s="22">
        <f t="shared" si="1"/>
        <v>5</v>
      </c>
      <c r="M62" s="48" t="s">
        <v>636</v>
      </c>
      <c r="N62" s="22">
        <f t="shared" si="2"/>
        <v>10</v>
      </c>
      <c r="O62" s="1" t="s">
        <v>636</v>
      </c>
      <c r="P62" s="22">
        <f t="shared" si="10"/>
        <v>10</v>
      </c>
      <c r="Q62" s="1">
        <f t="shared" si="3"/>
        <v>287</v>
      </c>
      <c r="R62" s="3">
        <f t="shared" si="4"/>
        <v>7.5526315789473681</v>
      </c>
    </row>
    <row r="63" spans="1:18" ht="23.25" x14ac:dyDescent="0.25">
      <c r="A63" s="1">
        <f t="shared" si="11"/>
        <v>59</v>
      </c>
      <c r="B63" s="1" t="s">
        <v>551</v>
      </c>
      <c r="C63" s="1" t="s">
        <v>641</v>
      </c>
      <c r="D63" s="22">
        <f t="shared" si="6"/>
        <v>7</v>
      </c>
      <c r="E63" s="1" t="s">
        <v>639</v>
      </c>
      <c r="F63" s="22">
        <f t="shared" si="7"/>
        <v>6</v>
      </c>
      <c r="G63" s="1" t="s">
        <v>640</v>
      </c>
      <c r="H63" s="22">
        <f t="shared" si="8"/>
        <v>5</v>
      </c>
      <c r="I63" s="48" t="s">
        <v>640</v>
      </c>
      <c r="J63" s="22">
        <f t="shared" si="9"/>
        <v>5</v>
      </c>
      <c r="K63" s="48" t="s">
        <v>637</v>
      </c>
      <c r="L63" s="22">
        <f t="shared" si="1"/>
        <v>4</v>
      </c>
      <c r="M63" s="48" t="s">
        <v>642</v>
      </c>
      <c r="N63" s="22">
        <f t="shared" si="2"/>
        <v>8</v>
      </c>
      <c r="O63" s="1" t="s">
        <v>642</v>
      </c>
      <c r="P63" s="22">
        <f t="shared" si="10"/>
        <v>8</v>
      </c>
      <c r="Q63" s="1">
        <f t="shared" si="3"/>
        <v>220</v>
      </c>
      <c r="R63" s="3">
        <f t="shared" si="4"/>
        <v>5.7894736842105265</v>
      </c>
    </row>
    <row r="64" spans="1:18" ht="23.25" x14ac:dyDescent="0.25">
      <c r="A64" s="1">
        <f t="shared" si="11"/>
        <v>60</v>
      </c>
      <c r="B64" s="1" t="s">
        <v>552</v>
      </c>
      <c r="C64" s="1" t="s">
        <v>643</v>
      </c>
      <c r="D64" s="22">
        <f t="shared" si="6"/>
        <v>9</v>
      </c>
      <c r="E64" s="1" t="s">
        <v>643</v>
      </c>
      <c r="F64" s="22">
        <f t="shared" si="7"/>
        <v>9</v>
      </c>
      <c r="G64" s="1" t="s">
        <v>636</v>
      </c>
      <c r="H64" s="22">
        <f t="shared" si="8"/>
        <v>10</v>
      </c>
      <c r="I64" s="48" t="s">
        <v>643</v>
      </c>
      <c r="J64" s="22">
        <f t="shared" si="9"/>
        <v>9</v>
      </c>
      <c r="K64" s="48" t="s">
        <v>639</v>
      </c>
      <c r="L64" s="22">
        <f t="shared" si="1"/>
        <v>6</v>
      </c>
      <c r="M64" s="48" t="s">
        <v>643</v>
      </c>
      <c r="N64" s="22">
        <f t="shared" si="2"/>
        <v>9</v>
      </c>
      <c r="O64" s="1" t="s">
        <v>636</v>
      </c>
      <c r="P64" s="22">
        <f t="shared" si="10"/>
        <v>10</v>
      </c>
      <c r="Q64" s="1">
        <f t="shared" si="3"/>
        <v>336</v>
      </c>
      <c r="R64" s="3">
        <f t="shared" si="4"/>
        <v>8.8421052631578956</v>
      </c>
    </row>
    <row r="65" spans="1:18" ht="23.25" x14ac:dyDescent="0.25">
      <c r="A65" s="1">
        <f t="shared" si="11"/>
        <v>61</v>
      </c>
      <c r="B65" s="1" t="s">
        <v>553</v>
      </c>
      <c r="C65" s="1" t="s">
        <v>641</v>
      </c>
      <c r="D65" s="22">
        <f t="shared" si="6"/>
        <v>7</v>
      </c>
      <c r="E65" s="1" t="s">
        <v>639</v>
      </c>
      <c r="F65" s="22">
        <f t="shared" si="7"/>
        <v>6</v>
      </c>
      <c r="G65" s="1" t="s">
        <v>641</v>
      </c>
      <c r="H65" s="22">
        <f t="shared" si="8"/>
        <v>7</v>
      </c>
      <c r="I65" s="48" t="s">
        <v>641</v>
      </c>
      <c r="J65" s="22">
        <f t="shared" si="9"/>
        <v>7</v>
      </c>
      <c r="K65" s="48" t="s">
        <v>640</v>
      </c>
      <c r="L65" s="22">
        <f t="shared" si="1"/>
        <v>5</v>
      </c>
      <c r="M65" s="48" t="s">
        <v>642</v>
      </c>
      <c r="N65" s="22">
        <f t="shared" si="2"/>
        <v>8</v>
      </c>
      <c r="O65" s="1" t="s">
        <v>643</v>
      </c>
      <c r="P65" s="22">
        <f t="shared" si="10"/>
        <v>9</v>
      </c>
      <c r="Q65" s="1">
        <f t="shared" si="3"/>
        <v>256</v>
      </c>
      <c r="R65" s="3">
        <f t="shared" si="4"/>
        <v>6.7368421052631575</v>
      </c>
    </row>
    <row r="66" spans="1:18" ht="23.25" x14ac:dyDescent="0.25">
      <c r="A66" s="1">
        <f t="shared" si="11"/>
        <v>62</v>
      </c>
      <c r="B66" s="1" t="s">
        <v>554</v>
      </c>
      <c r="C66" s="1" t="s">
        <v>641</v>
      </c>
      <c r="D66" s="22">
        <f t="shared" si="6"/>
        <v>7</v>
      </c>
      <c r="E66" s="1" t="s">
        <v>639</v>
      </c>
      <c r="F66" s="22">
        <f t="shared" si="7"/>
        <v>6</v>
      </c>
      <c r="G66" s="1" t="s">
        <v>640</v>
      </c>
      <c r="H66" s="22">
        <f t="shared" si="8"/>
        <v>5</v>
      </c>
      <c r="I66" s="48" t="s">
        <v>640</v>
      </c>
      <c r="J66" s="22">
        <f t="shared" si="9"/>
        <v>5</v>
      </c>
      <c r="K66" s="35" t="s">
        <v>638</v>
      </c>
      <c r="L66" s="22">
        <f t="shared" si="1"/>
        <v>0</v>
      </c>
      <c r="M66" s="48" t="s">
        <v>639</v>
      </c>
      <c r="N66" s="22">
        <f t="shared" si="2"/>
        <v>6</v>
      </c>
      <c r="O66" s="1" t="s">
        <v>636</v>
      </c>
      <c r="P66" s="22">
        <f t="shared" si="10"/>
        <v>10</v>
      </c>
      <c r="Q66" s="1">
        <f t="shared" si="3"/>
        <v>202</v>
      </c>
      <c r="R66" s="3">
        <f t="shared" si="4"/>
        <v>5.3157894736842106</v>
      </c>
    </row>
    <row r="67" spans="1:18" ht="23.25" x14ac:dyDescent="0.25">
      <c r="A67" s="1">
        <f t="shared" si="11"/>
        <v>63</v>
      </c>
      <c r="B67" s="1" t="s">
        <v>555</v>
      </c>
      <c r="C67" s="1" t="s">
        <v>639</v>
      </c>
      <c r="D67" s="22">
        <f t="shared" si="6"/>
        <v>6</v>
      </c>
      <c r="E67" s="1" t="s">
        <v>640</v>
      </c>
      <c r="F67" s="22">
        <f t="shared" si="7"/>
        <v>5</v>
      </c>
      <c r="G67" s="1" t="s">
        <v>640</v>
      </c>
      <c r="H67" s="22">
        <f t="shared" si="8"/>
        <v>5</v>
      </c>
      <c r="I67" s="48" t="s">
        <v>637</v>
      </c>
      <c r="J67" s="22">
        <f t="shared" si="9"/>
        <v>4</v>
      </c>
      <c r="K67" s="48" t="s">
        <v>637</v>
      </c>
      <c r="L67" s="22">
        <f t="shared" si="1"/>
        <v>4</v>
      </c>
      <c r="M67" s="48" t="s">
        <v>643</v>
      </c>
      <c r="N67" s="22">
        <f t="shared" si="2"/>
        <v>9</v>
      </c>
      <c r="O67" s="1" t="s">
        <v>636</v>
      </c>
      <c r="P67" s="22">
        <f t="shared" si="10"/>
        <v>10</v>
      </c>
      <c r="Q67" s="1">
        <f t="shared" si="3"/>
        <v>206</v>
      </c>
      <c r="R67" s="3">
        <f t="shared" si="4"/>
        <v>5.4210526315789478</v>
      </c>
    </row>
    <row r="68" spans="1:18" ht="23.25" x14ac:dyDescent="0.25">
      <c r="A68" s="1">
        <f t="shared" si="11"/>
        <v>64</v>
      </c>
      <c r="B68" s="1" t="s">
        <v>556</v>
      </c>
      <c r="C68" s="1" t="s">
        <v>639</v>
      </c>
      <c r="D68" s="22">
        <f t="shared" si="6"/>
        <v>6</v>
      </c>
      <c r="E68" s="1" t="s">
        <v>640</v>
      </c>
      <c r="F68" s="22">
        <f t="shared" si="7"/>
        <v>5</v>
      </c>
      <c r="G68" s="1" t="s">
        <v>641</v>
      </c>
      <c r="H68" s="22">
        <f t="shared" si="8"/>
        <v>7</v>
      </c>
      <c r="I68" s="48" t="s">
        <v>641</v>
      </c>
      <c r="J68" s="22">
        <f t="shared" si="9"/>
        <v>7</v>
      </c>
      <c r="K68" s="48" t="s">
        <v>640</v>
      </c>
      <c r="L68" s="22">
        <f t="shared" ref="L68:L94" si="12">IF(K68="AA",10, IF(K68="AB",9, IF(K68="BB",8, IF(K68="BC",7,IF(K68="CC",6, IF(K68="CD",5, IF(K68="DD",4,IF(K68="F",0))))))))</f>
        <v>5</v>
      </c>
      <c r="M68" s="48" t="s">
        <v>643</v>
      </c>
      <c r="N68" s="22">
        <f t="shared" ref="N68:N94" si="13">IF(M68="AA",10, IF(M68="AB",9, IF(M68="BB",8, IF(M68="BC",7,IF(M68="CC",6, IF(M68="CD",5, IF(M68="DD",4,IF(M68="F",0))))))))</f>
        <v>9</v>
      </c>
      <c r="O68" s="1" t="s">
        <v>636</v>
      </c>
      <c r="P68" s="22">
        <f t="shared" si="10"/>
        <v>10</v>
      </c>
      <c r="Q68" s="1">
        <f t="shared" si="3"/>
        <v>247</v>
      </c>
      <c r="R68" s="3">
        <f t="shared" si="4"/>
        <v>6.5</v>
      </c>
    </row>
    <row r="69" spans="1:18" ht="23.25" x14ac:dyDescent="0.25">
      <c r="A69" s="1">
        <f t="shared" si="11"/>
        <v>65</v>
      </c>
      <c r="B69" s="1" t="s">
        <v>557</v>
      </c>
      <c r="C69" s="1" t="s">
        <v>640</v>
      </c>
      <c r="D69" s="22">
        <f t="shared" si="6"/>
        <v>5</v>
      </c>
      <c r="E69" s="1" t="s">
        <v>640</v>
      </c>
      <c r="F69" s="22">
        <f t="shared" si="7"/>
        <v>5</v>
      </c>
      <c r="G69" s="1" t="s">
        <v>643</v>
      </c>
      <c r="H69" s="22">
        <f t="shared" si="8"/>
        <v>9</v>
      </c>
      <c r="I69" s="48" t="s">
        <v>639</v>
      </c>
      <c r="J69" s="22">
        <f t="shared" si="9"/>
        <v>6</v>
      </c>
      <c r="K69" s="48" t="s">
        <v>640</v>
      </c>
      <c r="L69" s="22">
        <f t="shared" si="12"/>
        <v>5</v>
      </c>
      <c r="M69" s="48" t="s">
        <v>642</v>
      </c>
      <c r="N69" s="22">
        <f t="shared" si="13"/>
        <v>8</v>
      </c>
      <c r="O69" s="1" t="s">
        <v>636</v>
      </c>
      <c r="P69" s="22">
        <f t="shared" si="10"/>
        <v>10</v>
      </c>
      <c r="Q69" s="1">
        <f t="shared" ref="Q69:Q94" si="14">(D69*6+F69*8+H69*6+J69*8+L69*5+N69*2+P69*3)</f>
        <v>243</v>
      </c>
      <c r="R69" s="3">
        <f t="shared" ref="R69:R94" si="15">(Q69/38)</f>
        <v>6.3947368421052628</v>
      </c>
    </row>
    <row r="70" spans="1:18" ht="23.25" x14ac:dyDescent="0.25">
      <c r="A70" s="1">
        <f t="shared" si="11"/>
        <v>66</v>
      </c>
      <c r="B70" s="1" t="s">
        <v>558</v>
      </c>
      <c r="C70" s="1" t="s">
        <v>641</v>
      </c>
      <c r="D70" s="22">
        <f t="shared" si="6"/>
        <v>7</v>
      </c>
      <c r="E70" s="1" t="s">
        <v>641</v>
      </c>
      <c r="F70" s="22">
        <f t="shared" si="7"/>
        <v>7</v>
      </c>
      <c r="G70" s="1" t="s">
        <v>642</v>
      </c>
      <c r="H70" s="22">
        <f t="shared" si="8"/>
        <v>8</v>
      </c>
      <c r="I70" s="48" t="s">
        <v>640</v>
      </c>
      <c r="J70" s="22">
        <f t="shared" si="9"/>
        <v>5</v>
      </c>
      <c r="K70" s="48" t="s">
        <v>639</v>
      </c>
      <c r="L70" s="22">
        <f t="shared" si="12"/>
        <v>6</v>
      </c>
      <c r="M70" s="48" t="s">
        <v>642</v>
      </c>
      <c r="N70" s="22">
        <f t="shared" si="13"/>
        <v>8</v>
      </c>
      <c r="O70" s="1" t="s">
        <v>636</v>
      </c>
      <c r="P70" s="22">
        <f t="shared" si="10"/>
        <v>10</v>
      </c>
      <c r="Q70" s="1">
        <f t="shared" si="14"/>
        <v>262</v>
      </c>
      <c r="R70" s="3">
        <f t="shared" si="15"/>
        <v>6.8947368421052628</v>
      </c>
    </row>
    <row r="71" spans="1:18" ht="23.25" x14ac:dyDescent="0.25">
      <c r="A71" s="1">
        <f t="shared" si="11"/>
        <v>67</v>
      </c>
      <c r="B71" s="1" t="s">
        <v>559</v>
      </c>
      <c r="C71" s="1" t="s">
        <v>641</v>
      </c>
      <c r="D71" s="2">
        <f t="shared" si="6"/>
        <v>7</v>
      </c>
      <c r="E71" s="1" t="s">
        <v>641</v>
      </c>
      <c r="F71" s="2">
        <f t="shared" si="7"/>
        <v>7</v>
      </c>
      <c r="G71" s="1" t="s">
        <v>639</v>
      </c>
      <c r="H71" s="2">
        <f t="shared" si="8"/>
        <v>6</v>
      </c>
      <c r="I71" s="48" t="s">
        <v>640</v>
      </c>
      <c r="J71" s="2">
        <f t="shared" si="9"/>
        <v>5</v>
      </c>
      <c r="K71" s="48" t="s">
        <v>637</v>
      </c>
      <c r="L71" s="2">
        <f t="shared" si="12"/>
        <v>4</v>
      </c>
      <c r="M71" s="48" t="s">
        <v>642</v>
      </c>
      <c r="N71" s="2">
        <f t="shared" si="13"/>
        <v>8</v>
      </c>
      <c r="O71" s="1" t="s">
        <v>636</v>
      </c>
      <c r="P71" s="2">
        <f t="shared" si="10"/>
        <v>10</v>
      </c>
      <c r="Q71" s="1">
        <f t="shared" si="14"/>
        <v>240</v>
      </c>
      <c r="R71" s="3">
        <f t="shared" si="15"/>
        <v>6.3157894736842106</v>
      </c>
    </row>
    <row r="72" spans="1:18" ht="23.25" x14ac:dyDescent="0.25">
      <c r="A72" s="1">
        <f t="shared" si="11"/>
        <v>68</v>
      </c>
      <c r="B72" s="1" t="s">
        <v>560</v>
      </c>
      <c r="C72" s="1" t="s">
        <v>639</v>
      </c>
      <c r="D72" s="2">
        <f t="shared" si="6"/>
        <v>6</v>
      </c>
      <c r="E72" s="1" t="s">
        <v>642</v>
      </c>
      <c r="F72" s="2">
        <f t="shared" si="7"/>
        <v>8</v>
      </c>
      <c r="G72" s="1" t="s">
        <v>641</v>
      </c>
      <c r="H72" s="2">
        <f t="shared" si="8"/>
        <v>7</v>
      </c>
      <c r="I72" s="48" t="s">
        <v>637</v>
      </c>
      <c r="J72" s="2">
        <f t="shared" si="9"/>
        <v>4</v>
      </c>
      <c r="K72" s="48" t="s">
        <v>637</v>
      </c>
      <c r="L72" s="2">
        <f t="shared" si="12"/>
        <v>4</v>
      </c>
      <c r="M72" s="48" t="s">
        <v>642</v>
      </c>
      <c r="N72" s="2">
        <f t="shared" si="13"/>
        <v>8</v>
      </c>
      <c r="O72" s="1" t="s">
        <v>642</v>
      </c>
      <c r="P72" s="2">
        <f t="shared" si="10"/>
        <v>8</v>
      </c>
      <c r="Q72" s="1">
        <f t="shared" si="14"/>
        <v>234</v>
      </c>
      <c r="R72" s="3">
        <f t="shared" si="15"/>
        <v>6.1578947368421053</v>
      </c>
    </row>
    <row r="73" spans="1:18" ht="23.25" x14ac:dyDescent="0.25">
      <c r="A73" s="1">
        <f t="shared" si="11"/>
        <v>69</v>
      </c>
      <c r="B73" s="1" t="s">
        <v>561</v>
      </c>
      <c r="C73" s="1" t="s">
        <v>640</v>
      </c>
      <c r="D73" s="2">
        <f t="shared" si="6"/>
        <v>5</v>
      </c>
      <c r="E73" s="1" t="s">
        <v>641</v>
      </c>
      <c r="F73" s="2">
        <f t="shared" si="7"/>
        <v>7</v>
      </c>
      <c r="G73" s="1" t="s">
        <v>639</v>
      </c>
      <c r="H73" s="2">
        <f t="shared" si="8"/>
        <v>6</v>
      </c>
      <c r="I73" s="48" t="s">
        <v>637</v>
      </c>
      <c r="J73" s="2">
        <f t="shared" si="9"/>
        <v>4</v>
      </c>
      <c r="K73" s="48" t="s">
        <v>640</v>
      </c>
      <c r="L73" s="2">
        <f t="shared" si="12"/>
        <v>5</v>
      </c>
      <c r="M73" s="48" t="s">
        <v>636</v>
      </c>
      <c r="N73" s="2">
        <f t="shared" si="13"/>
        <v>10</v>
      </c>
      <c r="O73" s="1" t="s">
        <v>642</v>
      </c>
      <c r="P73" s="2">
        <f t="shared" si="10"/>
        <v>8</v>
      </c>
      <c r="Q73" s="1">
        <f t="shared" si="14"/>
        <v>223</v>
      </c>
      <c r="R73" s="3">
        <f t="shared" si="15"/>
        <v>5.8684210526315788</v>
      </c>
    </row>
    <row r="74" spans="1:18" ht="23.25" x14ac:dyDescent="0.25">
      <c r="A74" s="1">
        <f t="shared" si="11"/>
        <v>70</v>
      </c>
      <c r="B74" s="1" t="s">
        <v>562</v>
      </c>
      <c r="C74" s="1" t="s">
        <v>640</v>
      </c>
      <c r="D74" s="2">
        <f t="shared" si="6"/>
        <v>5</v>
      </c>
      <c r="E74" s="1" t="s">
        <v>639</v>
      </c>
      <c r="F74" s="2">
        <f t="shared" si="7"/>
        <v>6</v>
      </c>
      <c r="G74" s="1" t="s">
        <v>643</v>
      </c>
      <c r="H74" s="2">
        <f t="shared" si="8"/>
        <v>9</v>
      </c>
      <c r="I74" s="48" t="s">
        <v>640</v>
      </c>
      <c r="J74" s="2">
        <f t="shared" si="9"/>
        <v>5</v>
      </c>
      <c r="K74" s="48" t="s">
        <v>639</v>
      </c>
      <c r="L74" s="2">
        <f t="shared" si="12"/>
        <v>6</v>
      </c>
      <c r="M74" s="48" t="s">
        <v>642</v>
      </c>
      <c r="N74" s="2">
        <f t="shared" si="13"/>
        <v>8</v>
      </c>
      <c r="O74" s="1" t="s">
        <v>636</v>
      </c>
      <c r="P74" s="2">
        <f t="shared" si="10"/>
        <v>10</v>
      </c>
      <c r="Q74" s="1">
        <f t="shared" si="14"/>
        <v>248</v>
      </c>
      <c r="R74" s="3">
        <f t="shared" si="15"/>
        <v>6.5263157894736841</v>
      </c>
    </row>
    <row r="75" spans="1:18" ht="23.25" x14ac:dyDescent="0.25">
      <c r="A75" s="1">
        <f t="shared" si="11"/>
        <v>71</v>
      </c>
      <c r="B75" s="1" t="s">
        <v>563</v>
      </c>
      <c r="C75" s="1" t="s">
        <v>642</v>
      </c>
      <c r="D75" s="2">
        <f t="shared" si="6"/>
        <v>8</v>
      </c>
      <c r="E75" s="1" t="s">
        <v>641</v>
      </c>
      <c r="F75" s="2">
        <f t="shared" si="7"/>
        <v>7</v>
      </c>
      <c r="G75" s="1" t="s">
        <v>643</v>
      </c>
      <c r="H75" s="2">
        <f t="shared" si="8"/>
        <v>9</v>
      </c>
      <c r="I75" s="48" t="s">
        <v>642</v>
      </c>
      <c r="J75" s="2">
        <f t="shared" si="9"/>
        <v>8</v>
      </c>
      <c r="K75" s="48" t="s">
        <v>636</v>
      </c>
      <c r="L75" s="2">
        <f t="shared" si="12"/>
        <v>10</v>
      </c>
      <c r="M75" s="48" t="s">
        <v>642</v>
      </c>
      <c r="N75" s="2">
        <f t="shared" si="13"/>
        <v>8</v>
      </c>
      <c r="O75" s="1" t="s">
        <v>636</v>
      </c>
      <c r="P75" s="2">
        <f t="shared" si="10"/>
        <v>10</v>
      </c>
      <c r="Q75" s="1">
        <f t="shared" si="14"/>
        <v>318</v>
      </c>
      <c r="R75" s="3">
        <f t="shared" si="15"/>
        <v>8.3684210526315788</v>
      </c>
    </row>
    <row r="76" spans="1:18" ht="23.25" x14ac:dyDescent="0.25">
      <c r="A76" s="1">
        <f t="shared" si="11"/>
        <v>72</v>
      </c>
      <c r="B76" s="1" t="s">
        <v>564</v>
      </c>
      <c r="C76" s="1" t="s">
        <v>643</v>
      </c>
      <c r="D76" s="2">
        <f t="shared" si="6"/>
        <v>9</v>
      </c>
      <c r="E76" s="1" t="s">
        <v>641</v>
      </c>
      <c r="F76" s="2">
        <f t="shared" si="7"/>
        <v>7</v>
      </c>
      <c r="G76" s="1" t="s">
        <v>636</v>
      </c>
      <c r="H76" s="2">
        <f t="shared" si="8"/>
        <v>10</v>
      </c>
      <c r="I76" s="48" t="s">
        <v>643</v>
      </c>
      <c r="J76" s="2">
        <f t="shared" si="9"/>
        <v>9</v>
      </c>
      <c r="K76" s="48" t="s">
        <v>636</v>
      </c>
      <c r="L76" s="2">
        <f t="shared" si="12"/>
        <v>10</v>
      </c>
      <c r="M76" s="48" t="s">
        <v>642</v>
      </c>
      <c r="N76" s="2">
        <f t="shared" si="13"/>
        <v>8</v>
      </c>
      <c r="O76" s="1" t="s">
        <v>636</v>
      </c>
      <c r="P76" s="2">
        <f t="shared" si="10"/>
        <v>10</v>
      </c>
      <c r="Q76" s="1">
        <f t="shared" si="14"/>
        <v>338</v>
      </c>
      <c r="R76" s="3">
        <f t="shared" si="15"/>
        <v>8.8947368421052637</v>
      </c>
    </row>
    <row r="77" spans="1:18" ht="23.25" x14ac:dyDescent="0.25">
      <c r="A77" s="1">
        <f t="shared" si="11"/>
        <v>73</v>
      </c>
      <c r="B77" s="1" t="s">
        <v>565</v>
      </c>
      <c r="C77" s="1" t="s">
        <v>643</v>
      </c>
      <c r="D77" s="2">
        <f t="shared" si="6"/>
        <v>9</v>
      </c>
      <c r="E77" s="1" t="s">
        <v>639</v>
      </c>
      <c r="F77" s="2">
        <f t="shared" si="7"/>
        <v>6</v>
      </c>
      <c r="G77" s="1" t="s">
        <v>641</v>
      </c>
      <c r="H77" s="2">
        <f t="shared" si="8"/>
        <v>7</v>
      </c>
      <c r="I77" s="48" t="s">
        <v>641</v>
      </c>
      <c r="J77" s="2">
        <f t="shared" si="9"/>
        <v>7</v>
      </c>
      <c r="K77" s="48" t="s">
        <v>643</v>
      </c>
      <c r="L77" s="2">
        <f t="shared" si="12"/>
        <v>9</v>
      </c>
      <c r="M77" s="48" t="s">
        <v>642</v>
      </c>
      <c r="N77" s="2">
        <f t="shared" si="13"/>
        <v>8</v>
      </c>
      <c r="O77" s="1" t="s">
        <v>636</v>
      </c>
      <c r="P77" s="2">
        <f t="shared" si="10"/>
        <v>10</v>
      </c>
      <c r="Q77" s="1">
        <f t="shared" si="14"/>
        <v>291</v>
      </c>
      <c r="R77" s="3">
        <f t="shared" si="15"/>
        <v>7.6578947368421053</v>
      </c>
    </row>
    <row r="78" spans="1:18" ht="23.25" x14ac:dyDescent="0.25">
      <c r="A78" s="1">
        <f t="shared" si="11"/>
        <v>74</v>
      </c>
      <c r="B78" s="1" t="s">
        <v>566</v>
      </c>
      <c r="C78" s="1" t="s">
        <v>639</v>
      </c>
      <c r="D78" s="2">
        <f t="shared" si="6"/>
        <v>6</v>
      </c>
      <c r="E78" s="1" t="s">
        <v>640</v>
      </c>
      <c r="F78" s="2">
        <f t="shared" si="7"/>
        <v>5</v>
      </c>
      <c r="G78" s="1" t="s">
        <v>641</v>
      </c>
      <c r="H78" s="2">
        <f t="shared" si="8"/>
        <v>7</v>
      </c>
      <c r="I78" s="48" t="s">
        <v>637</v>
      </c>
      <c r="J78" s="2">
        <f t="shared" si="9"/>
        <v>4</v>
      </c>
      <c r="K78" s="48" t="s">
        <v>640</v>
      </c>
      <c r="L78" s="2">
        <f t="shared" si="12"/>
        <v>5</v>
      </c>
      <c r="M78" s="48" t="s">
        <v>640</v>
      </c>
      <c r="N78" s="2">
        <f t="shared" si="13"/>
        <v>5</v>
      </c>
      <c r="O78" s="1" t="s">
        <v>636</v>
      </c>
      <c r="P78" s="2">
        <f t="shared" si="10"/>
        <v>10</v>
      </c>
      <c r="Q78" s="1">
        <f t="shared" si="14"/>
        <v>215</v>
      </c>
      <c r="R78" s="3">
        <f t="shared" si="15"/>
        <v>5.6578947368421053</v>
      </c>
    </row>
    <row r="79" spans="1:18" ht="23.25" x14ac:dyDescent="0.25">
      <c r="A79" s="1">
        <f t="shared" si="11"/>
        <v>75</v>
      </c>
      <c r="B79" s="1" t="s">
        <v>567</v>
      </c>
      <c r="C79" s="1" t="s">
        <v>641</v>
      </c>
      <c r="D79" s="2">
        <f t="shared" si="6"/>
        <v>7</v>
      </c>
      <c r="E79" s="1" t="s">
        <v>641</v>
      </c>
      <c r="F79" s="2">
        <f t="shared" si="7"/>
        <v>7</v>
      </c>
      <c r="G79" s="1" t="s">
        <v>643</v>
      </c>
      <c r="H79" s="2">
        <f t="shared" si="8"/>
        <v>9</v>
      </c>
      <c r="I79" s="48" t="s">
        <v>642</v>
      </c>
      <c r="J79" s="2">
        <f t="shared" si="9"/>
        <v>8</v>
      </c>
      <c r="K79" s="48" t="s">
        <v>641</v>
      </c>
      <c r="L79" s="2">
        <f t="shared" si="12"/>
        <v>7</v>
      </c>
      <c r="M79" s="48" t="s">
        <v>643</v>
      </c>
      <c r="N79" s="2">
        <f t="shared" si="13"/>
        <v>9</v>
      </c>
      <c r="O79" s="1" t="s">
        <v>642</v>
      </c>
      <c r="P79" s="2">
        <f t="shared" si="10"/>
        <v>8</v>
      </c>
      <c r="Q79" s="1">
        <f t="shared" si="14"/>
        <v>293</v>
      </c>
      <c r="R79" s="3">
        <f t="shared" si="15"/>
        <v>7.7105263157894735</v>
      </c>
    </row>
    <row r="80" spans="1:18" ht="23.25" x14ac:dyDescent="0.25">
      <c r="A80" s="1">
        <f t="shared" si="11"/>
        <v>76</v>
      </c>
      <c r="B80" s="1" t="s">
        <v>568</v>
      </c>
      <c r="C80" s="1" t="s">
        <v>639</v>
      </c>
      <c r="D80" s="2">
        <f t="shared" ref="D80:D94" si="16">IF(C80="AA",10, IF(C80="AB",9, IF(C80="BB",8, IF(C80="BC",7,IF(C80="CC",6, IF(C80="CD",5, IF(C80="DD",4,IF(C80="F",0))))))))</f>
        <v>6</v>
      </c>
      <c r="E80" s="1" t="s">
        <v>639</v>
      </c>
      <c r="F80" s="2">
        <f t="shared" ref="F80:F94" si="17">IF(E80="AA",10, IF(E80="AB",9, IF(E80="BB",8, IF(E80="BC",7,IF(E80="CC",6, IF(E80="CD",5, IF(E80="DD",4,IF(E80="F",0))))))))</f>
        <v>6</v>
      </c>
      <c r="G80" s="1" t="s">
        <v>641</v>
      </c>
      <c r="H80" s="2">
        <f t="shared" ref="H80:H94" si="18">IF(G80="AA",10, IF(G80="AB",9, IF(G80="BB",8, IF(G80="BC",7,IF(G80="CC",6, IF(G80="CD",5, IF(G80="DD",4,IF(G80="F",0))))))))</f>
        <v>7</v>
      </c>
      <c r="I80" s="48" t="s">
        <v>639</v>
      </c>
      <c r="J80" s="2">
        <f t="shared" ref="J80:J94" si="19">IF(I80="AA",10, IF(I80="AB",9, IF(I80="BB",8, IF(I80="BC",7,IF(I80="CC",6, IF(I80="CD",5, IF(I80="DD",4,IF(I80="F",0))))))))</f>
        <v>6</v>
      </c>
      <c r="K80" s="48" t="s">
        <v>643</v>
      </c>
      <c r="L80" s="2">
        <f t="shared" si="12"/>
        <v>9</v>
      </c>
      <c r="M80" s="48" t="s">
        <v>643</v>
      </c>
      <c r="N80" s="2">
        <f t="shared" si="13"/>
        <v>9</v>
      </c>
      <c r="O80" s="1" t="s">
        <v>642</v>
      </c>
      <c r="P80" s="2">
        <f t="shared" ref="P80:P94" si="20">IF(O80="AA",10, IF(O80="AB",9, IF(O80="BB",8, IF(O80="BC",7,IF(O80="CC",6, IF(O80="CD",5, IF(O80="DD",4,IF(O80="F",0))))))))</f>
        <v>8</v>
      </c>
      <c r="Q80" s="1">
        <f t="shared" si="14"/>
        <v>261</v>
      </c>
      <c r="R80" s="3">
        <f t="shared" si="15"/>
        <v>6.8684210526315788</v>
      </c>
    </row>
    <row r="81" spans="1:19" ht="23.25" x14ac:dyDescent="0.25">
      <c r="A81" s="1">
        <f t="shared" si="11"/>
        <v>77</v>
      </c>
      <c r="B81" s="1" t="s">
        <v>569</v>
      </c>
      <c r="C81" s="1" t="s">
        <v>640</v>
      </c>
      <c r="D81" s="2">
        <f t="shared" si="16"/>
        <v>5</v>
      </c>
      <c r="E81" s="1" t="s">
        <v>637</v>
      </c>
      <c r="F81" s="2">
        <f t="shared" si="17"/>
        <v>4</v>
      </c>
      <c r="G81" s="1" t="s">
        <v>637</v>
      </c>
      <c r="H81" s="2">
        <f t="shared" si="18"/>
        <v>4</v>
      </c>
      <c r="I81" s="48" t="s">
        <v>637</v>
      </c>
      <c r="J81" s="2">
        <f t="shared" si="19"/>
        <v>4</v>
      </c>
      <c r="K81" s="48" t="s">
        <v>640</v>
      </c>
      <c r="L81" s="2">
        <f t="shared" si="12"/>
        <v>5</v>
      </c>
      <c r="M81" s="48" t="s">
        <v>642</v>
      </c>
      <c r="N81" s="2">
        <f t="shared" si="13"/>
        <v>8</v>
      </c>
      <c r="O81" s="1" t="s">
        <v>642</v>
      </c>
      <c r="P81" s="2">
        <f t="shared" si="20"/>
        <v>8</v>
      </c>
      <c r="Q81" s="1">
        <f t="shared" si="14"/>
        <v>183</v>
      </c>
      <c r="R81" s="3">
        <f t="shared" si="15"/>
        <v>4.8157894736842106</v>
      </c>
    </row>
    <row r="82" spans="1:19" ht="23.25" x14ac:dyDescent="0.25">
      <c r="A82" s="1">
        <f t="shared" si="11"/>
        <v>78</v>
      </c>
      <c r="B82" s="1" t="s">
        <v>570</v>
      </c>
      <c r="C82" s="1" t="s">
        <v>639</v>
      </c>
      <c r="D82" s="2">
        <f t="shared" si="16"/>
        <v>6</v>
      </c>
      <c r="E82" s="1" t="s">
        <v>641</v>
      </c>
      <c r="F82" s="2">
        <f t="shared" si="17"/>
        <v>7</v>
      </c>
      <c r="G82" s="1" t="s">
        <v>643</v>
      </c>
      <c r="H82" s="2">
        <f t="shared" si="18"/>
        <v>9</v>
      </c>
      <c r="I82" s="48" t="s">
        <v>640</v>
      </c>
      <c r="J82" s="2">
        <f t="shared" si="19"/>
        <v>5</v>
      </c>
      <c r="K82" s="48" t="s">
        <v>639</v>
      </c>
      <c r="L82" s="2">
        <f t="shared" si="12"/>
        <v>6</v>
      </c>
      <c r="M82" s="48" t="s">
        <v>642</v>
      </c>
      <c r="N82" s="2">
        <f t="shared" si="13"/>
        <v>8</v>
      </c>
      <c r="O82" s="1" t="s">
        <v>642</v>
      </c>
      <c r="P82" s="2">
        <f t="shared" si="20"/>
        <v>8</v>
      </c>
      <c r="Q82" s="1">
        <f t="shared" si="14"/>
        <v>256</v>
      </c>
      <c r="R82" s="3">
        <f t="shared" si="15"/>
        <v>6.7368421052631575</v>
      </c>
    </row>
    <row r="83" spans="1:19" ht="23.25" x14ac:dyDescent="0.25">
      <c r="A83" s="1">
        <f t="shared" si="11"/>
        <v>79</v>
      </c>
      <c r="B83" s="1" t="s">
        <v>571</v>
      </c>
      <c r="C83" s="1" t="s">
        <v>640</v>
      </c>
      <c r="D83" s="2">
        <f t="shared" si="16"/>
        <v>5</v>
      </c>
      <c r="E83" s="1" t="s">
        <v>637</v>
      </c>
      <c r="F83" s="2">
        <f t="shared" si="17"/>
        <v>4</v>
      </c>
      <c r="G83" s="1" t="s">
        <v>637</v>
      </c>
      <c r="H83" s="2">
        <f t="shared" si="18"/>
        <v>4</v>
      </c>
      <c r="I83" s="48" t="s">
        <v>637</v>
      </c>
      <c r="J83" s="2">
        <f t="shared" si="19"/>
        <v>4</v>
      </c>
      <c r="K83" s="48" t="s">
        <v>639</v>
      </c>
      <c r="L83" s="2">
        <f t="shared" si="12"/>
        <v>6</v>
      </c>
      <c r="M83" s="48" t="s">
        <v>643</v>
      </c>
      <c r="N83" s="2">
        <f t="shared" si="13"/>
        <v>9</v>
      </c>
      <c r="O83" s="1" t="s">
        <v>642</v>
      </c>
      <c r="P83" s="2">
        <f t="shared" si="20"/>
        <v>8</v>
      </c>
      <c r="Q83" s="1">
        <f t="shared" si="14"/>
        <v>190</v>
      </c>
      <c r="R83" s="3">
        <f t="shared" si="15"/>
        <v>5</v>
      </c>
    </row>
    <row r="84" spans="1:19" ht="23.25" x14ac:dyDescent="0.25">
      <c r="A84" s="1">
        <f t="shared" si="11"/>
        <v>80</v>
      </c>
      <c r="B84" s="1" t="s">
        <v>572</v>
      </c>
      <c r="C84" s="1" t="s">
        <v>639</v>
      </c>
      <c r="D84" s="2">
        <f t="shared" si="16"/>
        <v>6</v>
      </c>
      <c r="E84" s="1" t="s">
        <v>637</v>
      </c>
      <c r="F84" s="2">
        <f t="shared" si="17"/>
        <v>4</v>
      </c>
      <c r="G84" s="1" t="s">
        <v>643</v>
      </c>
      <c r="H84" s="2">
        <f t="shared" si="18"/>
        <v>9</v>
      </c>
      <c r="I84" s="48" t="s">
        <v>639</v>
      </c>
      <c r="J84" s="2">
        <f t="shared" si="19"/>
        <v>6</v>
      </c>
      <c r="K84" s="48" t="s">
        <v>643</v>
      </c>
      <c r="L84" s="2">
        <f t="shared" si="12"/>
        <v>9</v>
      </c>
      <c r="M84" s="48" t="s">
        <v>636</v>
      </c>
      <c r="N84" s="2">
        <f t="shared" si="13"/>
        <v>10</v>
      </c>
      <c r="O84" s="1" t="s">
        <v>642</v>
      </c>
      <c r="P84" s="2">
        <f t="shared" si="20"/>
        <v>8</v>
      </c>
      <c r="Q84" s="1">
        <f t="shared" si="14"/>
        <v>259</v>
      </c>
      <c r="R84" s="3">
        <f t="shared" si="15"/>
        <v>6.8157894736842106</v>
      </c>
    </row>
    <row r="85" spans="1:19" ht="23.25" x14ac:dyDescent="0.25">
      <c r="A85" s="1">
        <f t="shared" si="11"/>
        <v>81</v>
      </c>
      <c r="B85" s="1" t="s">
        <v>573</v>
      </c>
      <c r="C85" s="1" t="s">
        <v>639</v>
      </c>
      <c r="D85" s="2">
        <f t="shared" si="16"/>
        <v>6</v>
      </c>
      <c r="E85" s="1" t="s">
        <v>639</v>
      </c>
      <c r="F85" s="2">
        <f t="shared" si="17"/>
        <v>6</v>
      </c>
      <c r="G85" s="1" t="s">
        <v>640</v>
      </c>
      <c r="H85" s="2">
        <f t="shared" si="18"/>
        <v>5</v>
      </c>
      <c r="I85" s="48" t="s">
        <v>640</v>
      </c>
      <c r="J85" s="2">
        <f t="shared" si="19"/>
        <v>5</v>
      </c>
      <c r="K85" s="48" t="s">
        <v>639</v>
      </c>
      <c r="L85" s="2">
        <f t="shared" si="12"/>
        <v>6</v>
      </c>
      <c r="M85" s="48" t="s">
        <v>639</v>
      </c>
      <c r="N85" s="2">
        <f t="shared" si="13"/>
        <v>6</v>
      </c>
      <c r="O85" s="1" t="s">
        <v>642</v>
      </c>
      <c r="P85" s="2">
        <f t="shared" si="20"/>
        <v>8</v>
      </c>
      <c r="Q85" s="1">
        <f t="shared" si="14"/>
        <v>220</v>
      </c>
      <c r="R85" s="3">
        <f t="shared" si="15"/>
        <v>5.7894736842105265</v>
      </c>
    </row>
    <row r="86" spans="1:19" ht="23.25" x14ac:dyDescent="0.25">
      <c r="A86" s="1">
        <f t="shared" si="11"/>
        <v>82</v>
      </c>
      <c r="B86" s="1" t="s">
        <v>574</v>
      </c>
      <c r="C86" s="1" t="s">
        <v>640</v>
      </c>
      <c r="D86" s="2">
        <f t="shared" si="16"/>
        <v>5</v>
      </c>
      <c r="E86" s="1" t="s">
        <v>637</v>
      </c>
      <c r="F86" s="2">
        <f t="shared" si="17"/>
        <v>4</v>
      </c>
      <c r="G86" s="1" t="s">
        <v>640</v>
      </c>
      <c r="H86" s="2">
        <f t="shared" si="18"/>
        <v>5</v>
      </c>
      <c r="I86" s="48" t="s">
        <v>639</v>
      </c>
      <c r="J86" s="2">
        <f t="shared" si="19"/>
        <v>6</v>
      </c>
      <c r="K86" s="48" t="s">
        <v>639</v>
      </c>
      <c r="L86" s="2">
        <f t="shared" si="12"/>
        <v>6</v>
      </c>
      <c r="M86" s="48" t="s">
        <v>639</v>
      </c>
      <c r="N86" s="2">
        <f t="shared" si="13"/>
        <v>6</v>
      </c>
      <c r="O86" s="1" t="s">
        <v>643</v>
      </c>
      <c r="P86" s="2">
        <f t="shared" si="20"/>
        <v>9</v>
      </c>
      <c r="Q86" s="1">
        <f t="shared" si="14"/>
        <v>209</v>
      </c>
      <c r="R86" s="3">
        <f t="shared" si="15"/>
        <v>5.5</v>
      </c>
    </row>
    <row r="87" spans="1:19" s="45" customFormat="1" ht="23.25" x14ac:dyDescent="0.25">
      <c r="A87" s="67">
        <f t="shared" si="11"/>
        <v>83</v>
      </c>
      <c r="B87" s="67" t="s">
        <v>575</v>
      </c>
      <c r="C87" s="67" t="s">
        <v>641</v>
      </c>
      <c r="D87" s="2">
        <f t="shared" si="16"/>
        <v>7</v>
      </c>
      <c r="E87" s="67" t="s">
        <v>642</v>
      </c>
      <c r="F87" s="2">
        <f t="shared" si="17"/>
        <v>8</v>
      </c>
      <c r="G87" s="67" t="s">
        <v>641</v>
      </c>
      <c r="H87" s="2">
        <f t="shared" si="18"/>
        <v>7</v>
      </c>
      <c r="I87" s="59" t="s">
        <v>640</v>
      </c>
      <c r="J87" s="2">
        <f t="shared" si="19"/>
        <v>5</v>
      </c>
      <c r="K87" s="59" t="s">
        <v>641</v>
      </c>
      <c r="L87" s="2">
        <f t="shared" si="12"/>
        <v>7</v>
      </c>
      <c r="M87" s="59" t="s">
        <v>643</v>
      </c>
      <c r="N87" s="2">
        <f t="shared" si="13"/>
        <v>9</v>
      </c>
      <c r="O87" s="67" t="s">
        <v>643</v>
      </c>
      <c r="P87" s="2">
        <f t="shared" si="20"/>
        <v>9</v>
      </c>
      <c r="Q87" s="67">
        <f t="shared" si="14"/>
        <v>268</v>
      </c>
      <c r="R87" s="68">
        <f t="shared" si="15"/>
        <v>7.0526315789473681</v>
      </c>
    </row>
    <row r="88" spans="1:19" s="45" customFormat="1" ht="23.25" x14ac:dyDescent="0.25">
      <c r="A88" s="67">
        <f t="shared" si="11"/>
        <v>84</v>
      </c>
      <c r="B88" s="67" t="s">
        <v>576</v>
      </c>
      <c r="C88" s="67" t="s">
        <v>639</v>
      </c>
      <c r="D88" s="2">
        <f t="shared" si="16"/>
        <v>6</v>
      </c>
      <c r="E88" s="67" t="s">
        <v>640</v>
      </c>
      <c r="F88" s="2">
        <f t="shared" si="17"/>
        <v>5</v>
      </c>
      <c r="G88" s="67" t="s">
        <v>639</v>
      </c>
      <c r="H88" s="2">
        <f t="shared" si="18"/>
        <v>6</v>
      </c>
      <c r="I88" s="59" t="s">
        <v>639</v>
      </c>
      <c r="J88" s="2">
        <f t="shared" si="19"/>
        <v>6</v>
      </c>
      <c r="K88" s="59" t="s">
        <v>639</v>
      </c>
      <c r="L88" s="2">
        <f t="shared" si="12"/>
        <v>6</v>
      </c>
      <c r="M88" s="59" t="s">
        <v>641</v>
      </c>
      <c r="N88" s="2">
        <f t="shared" si="13"/>
        <v>7</v>
      </c>
      <c r="O88" s="67" t="s">
        <v>641</v>
      </c>
      <c r="P88" s="2">
        <f t="shared" si="20"/>
        <v>7</v>
      </c>
      <c r="Q88" s="67">
        <f t="shared" si="14"/>
        <v>225</v>
      </c>
      <c r="R88" s="68">
        <f t="shared" si="15"/>
        <v>5.9210526315789478</v>
      </c>
    </row>
    <row r="89" spans="1:19" ht="23.25" x14ac:dyDescent="0.25">
      <c r="A89" s="67">
        <f t="shared" si="11"/>
        <v>85</v>
      </c>
      <c r="B89" s="67" t="s">
        <v>577</v>
      </c>
      <c r="C89" s="67" t="s">
        <v>639</v>
      </c>
      <c r="D89" s="2">
        <f t="shared" si="16"/>
        <v>6</v>
      </c>
      <c r="E89" s="67" t="s">
        <v>641</v>
      </c>
      <c r="F89" s="2">
        <f t="shared" si="17"/>
        <v>7</v>
      </c>
      <c r="G89" s="67" t="s">
        <v>639</v>
      </c>
      <c r="H89" s="2">
        <f t="shared" si="18"/>
        <v>6</v>
      </c>
      <c r="I89" s="59" t="s">
        <v>639</v>
      </c>
      <c r="J89" s="2">
        <f t="shared" si="19"/>
        <v>6</v>
      </c>
      <c r="K89" s="59" t="s">
        <v>639</v>
      </c>
      <c r="L89" s="2">
        <f t="shared" si="12"/>
        <v>6</v>
      </c>
      <c r="M89" s="59" t="s">
        <v>642</v>
      </c>
      <c r="N89" s="65">
        <f t="shared" si="13"/>
        <v>8</v>
      </c>
      <c r="O89" s="67" t="s">
        <v>643</v>
      </c>
      <c r="P89" s="2">
        <f t="shared" si="20"/>
        <v>9</v>
      </c>
      <c r="Q89" s="67">
        <f t="shared" si="14"/>
        <v>249</v>
      </c>
      <c r="R89" s="68">
        <f t="shared" si="15"/>
        <v>6.5526315789473681</v>
      </c>
    </row>
    <row r="90" spans="1:19" ht="23.25" x14ac:dyDescent="0.25">
      <c r="A90" s="67">
        <f t="shared" si="11"/>
        <v>86</v>
      </c>
      <c r="B90" s="67" t="s">
        <v>578</v>
      </c>
      <c r="C90" s="67" t="s">
        <v>639</v>
      </c>
      <c r="D90" s="2">
        <f t="shared" si="16"/>
        <v>6</v>
      </c>
      <c r="E90" s="67" t="s">
        <v>642</v>
      </c>
      <c r="F90" s="2">
        <f t="shared" si="17"/>
        <v>8</v>
      </c>
      <c r="G90" s="67" t="s">
        <v>642</v>
      </c>
      <c r="H90" s="2">
        <f t="shared" si="18"/>
        <v>8</v>
      </c>
      <c r="I90" s="59" t="s">
        <v>640</v>
      </c>
      <c r="J90" s="2">
        <f t="shared" si="19"/>
        <v>5</v>
      </c>
      <c r="K90" s="59" t="s">
        <v>636</v>
      </c>
      <c r="L90" s="2">
        <f t="shared" si="12"/>
        <v>10</v>
      </c>
      <c r="M90" s="59" t="s">
        <v>642</v>
      </c>
      <c r="N90" s="65">
        <f t="shared" si="13"/>
        <v>8</v>
      </c>
      <c r="O90" s="67" t="s">
        <v>642</v>
      </c>
      <c r="P90" s="2">
        <f t="shared" si="20"/>
        <v>8</v>
      </c>
      <c r="Q90" s="67">
        <f t="shared" si="14"/>
        <v>278</v>
      </c>
      <c r="R90" s="68">
        <f t="shared" si="15"/>
        <v>7.3157894736842106</v>
      </c>
    </row>
    <row r="91" spans="1:19" ht="23.25" x14ac:dyDescent="0.25">
      <c r="A91" s="67">
        <f t="shared" si="11"/>
        <v>87</v>
      </c>
      <c r="B91" s="67" t="s">
        <v>579</v>
      </c>
      <c r="C91" s="67" t="s">
        <v>639</v>
      </c>
      <c r="D91" s="2">
        <f t="shared" si="16"/>
        <v>6</v>
      </c>
      <c r="E91" s="67" t="s">
        <v>639</v>
      </c>
      <c r="F91" s="2">
        <f t="shared" si="17"/>
        <v>6</v>
      </c>
      <c r="G91" s="67" t="s">
        <v>639</v>
      </c>
      <c r="H91" s="2">
        <f t="shared" si="18"/>
        <v>6</v>
      </c>
      <c r="I91" s="59" t="s">
        <v>640</v>
      </c>
      <c r="J91" s="2">
        <f t="shared" si="19"/>
        <v>5</v>
      </c>
      <c r="K91" s="59" t="s">
        <v>642</v>
      </c>
      <c r="L91" s="2">
        <f t="shared" si="12"/>
        <v>8</v>
      </c>
      <c r="M91" s="59" t="s">
        <v>641</v>
      </c>
      <c r="N91" s="2">
        <f t="shared" si="13"/>
        <v>7</v>
      </c>
      <c r="O91" s="67" t="s">
        <v>636</v>
      </c>
      <c r="P91" s="2">
        <f t="shared" si="20"/>
        <v>10</v>
      </c>
      <c r="Q91" s="67">
        <f t="shared" si="14"/>
        <v>244</v>
      </c>
      <c r="R91" s="68">
        <f t="shared" si="15"/>
        <v>6.4210526315789478</v>
      </c>
    </row>
    <row r="92" spans="1:19" ht="23.25" x14ac:dyDescent="0.25">
      <c r="A92" s="67">
        <f t="shared" si="11"/>
        <v>88</v>
      </c>
      <c r="B92" s="67" t="s">
        <v>580</v>
      </c>
      <c r="C92" s="67" t="s">
        <v>642</v>
      </c>
      <c r="D92" s="2">
        <f t="shared" si="16"/>
        <v>8</v>
      </c>
      <c r="E92" s="67" t="s">
        <v>641</v>
      </c>
      <c r="F92" s="2">
        <f t="shared" si="17"/>
        <v>7</v>
      </c>
      <c r="G92" s="67" t="s">
        <v>636</v>
      </c>
      <c r="H92" s="2">
        <f t="shared" si="18"/>
        <v>10</v>
      </c>
      <c r="I92" s="59" t="s">
        <v>642</v>
      </c>
      <c r="J92" s="2">
        <f t="shared" si="19"/>
        <v>8</v>
      </c>
      <c r="K92" s="59" t="s">
        <v>636</v>
      </c>
      <c r="L92" s="2">
        <f t="shared" si="12"/>
        <v>10</v>
      </c>
      <c r="M92" s="59" t="s">
        <v>642</v>
      </c>
      <c r="N92" s="2">
        <f t="shared" si="13"/>
        <v>8</v>
      </c>
      <c r="O92" s="67" t="s">
        <v>636</v>
      </c>
      <c r="P92" s="2">
        <f t="shared" si="20"/>
        <v>10</v>
      </c>
      <c r="Q92" s="67">
        <f t="shared" si="14"/>
        <v>324</v>
      </c>
      <c r="R92" s="68">
        <f t="shared" si="15"/>
        <v>8.526315789473685</v>
      </c>
    </row>
    <row r="93" spans="1:19" ht="23.25" x14ac:dyDescent="0.25">
      <c r="A93" s="67">
        <f t="shared" si="11"/>
        <v>89</v>
      </c>
      <c r="B93" s="67" t="s">
        <v>581</v>
      </c>
      <c r="C93" s="67" t="s">
        <v>643</v>
      </c>
      <c r="D93" s="2">
        <f t="shared" si="16"/>
        <v>9</v>
      </c>
      <c r="E93" s="67" t="s">
        <v>641</v>
      </c>
      <c r="F93" s="2">
        <f t="shared" si="17"/>
        <v>7</v>
      </c>
      <c r="G93" s="67" t="s">
        <v>636</v>
      </c>
      <c r="H93" s="2">
        <f t="shared" si="18"/>
        <v>10</v>
      </c>
      <c r="I93" s="59" t="s">
        <v>642</v>
      </c>
      <c r="J93" s="2">
        <f t="shared" si="19"/>
        <v>8</v>
      </c>
      <c r="K93" s="59" t="s">
        <v>643</v>
      </c>
      <c r="L93" s="2">
        <f t="shared" si="12"/>
        <v>9</v>
      </c>
      <c r="M93" s="59" t="s">
        <v>643</v>
      </c>
      <c r="N93" s="2">
        <f t="shared" si="13"/>
        <v>9</v>
      </c>
      <c r="O93" s="67" t="s">
        <v>643</v>
      </c>
      <c r="P93" s="2">
        <f t="shared" si="20"/>
        <v>9</v>
      </c>
      <c r="Q93" s="67">
        <f t="shared" si="14"/>
        <v>324</v>
      </c>
      <c r="R93" s="68">
        <f t="shared" si="15"/>
        <v>8.526315789473685</v>
      </c>
    </row>
    <row r="94" spans="1:19" ht="23.25" x14ac:dyDescent="0.25">
      <c r="A94" s="67">
        <f t="shared" si="11"/>
        <v>90</v>
      </c>
      <c r="B94" s="67" t="s">
        <v>582</v>
      </c>
      <c r="C94" s="67" t="s">
        <v>640</v>
      </c>
      <c r="D94" s="2">
        <f t="shared" si="16"/>
        <v>5</v>
      </c>
      <c r="E94" s="67" t="s">
        <v>637</v>
      </c>
      <c r="F94" s="2">
        <f t="shared" si="17"/>
        <v>4</v>
      </c>
      <c r="G94" s="67" t="s">
        <v>637</v>
      </c>
      <c r="H94" s="2">
        <f t="shared" si="18"/>
        <v>4</v>
      </c>
      <c r="I94" s="59" t="s">
        <v>637</v>
      </c>
      <c r="J94" s="2">
        <f t="shared" si="19"/>
        <v>4</v>
      </c>
      <c r="K94" s="59" t="s">
        <v>639</v>
      </c>
      <c r="L94" s="2">
        <f t="shared" si="12"/>
        <v>6</v>
      </c>
      <c r="M94" s="59" t="s">
        <v>642</v>
      </c>
      <c r="N94" s="2">
        <f t="shared" si="13"/>
        <v>8</v>
      </c>
      <c r="O94" s="67" t="s">
        <v>642</v>
      </c>
      <c r="P94" s="2">
        <f t="shared" si="20"/>
        <v>8</v>
      </c>
      <c r="Q94" s="67">
        <f t="shared" si="14"/>
        <v>188</v>
      </c>
      <c r="R94" s="68">
        <f t="shared" si="15"/>
        <v>4.9473684210526319</v>
      </c>
      <c r="S94" s="9"/>
    </row>
    <row r="95" spans="1:19" ht="23.25" x14ac:dyDescent="0.25">
      <c r="B95" s="47"/>
    </row>
    <row r="96" spans="1:19" ht="23.25" x14ac:dyDescent="0.25">
      <c r="B96" s="8"/>
    </row>
  </sheetData>
  <mergeCells count="19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L5:L94 P5:P94 N5:N94 H5:H94 F5:F94 D5:D94 J5:J94">
      <formula1>10</formula1>
    </dataValidation>
  </dataValidations>
  <printOptions horizontalCentered="1"/>
  <pageMargins left="0.96" right="0.45" top="0.47244094488188981" bottom="0.74803149606299213" header="0.31496062992125984" footer="0.31496062992125984"/>
  <pageSetup paperSize="5" scale="80" orientation="landscape" r:id="rId1"/>
  <headerFooter>
    <oddFooter>&amp;L&amp;"-,Bold"&amp;14 1st Tabulator                                                          2nd Tabulator&amp;C&amp;"-,Bold"&amp;14Asstt. Registrar ( Acad)                                Dean Academic&amp;R&amp;"-,Bold"&amp;14Registrar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BreakPreview" zoomScale="8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7" sqref="I37"/>
    </sheetView>
  </sheetViews>
  <sheetFormatPr defaultRowHeight="15" x14ac:dyDescent="0.25"/>
  <cols>
    <col min="1" max="1" width="9.140625" customWidth="1"/>
    <col min="2" max="2" width="18.28515625" customWidth="1"/>
    <col min="3" max="8" width="10.7109375" customWidth="1"/>
    <col min="9" max="9" width="10.7109375" style="49" customWidth="1"/>
    <col min="10" max="12" width="10.7109375" customWidth="1"/>
    <col min="13" max="13" width="10.7109375" style="49" customWidth="1"/>
    <col min="14" max="18" width="10.7109375" customWidth="1"/>
  </cols>
  <sheetData>
    <row r="1" spans="1:18" ht="18.75" x14ac:dyDescent="0.2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3.25" x14ac:dyDescent="0.25">
      <c r="A2" s="89" t="s">
        <v>649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8.75" x14ac:dyDescent="0.25">
      <c r="A3" s="88" t="s">
        <v>0</v>
      </c>
      <c r="B3" s="88" t="s">
        <v>1</v>
      </c>
      <c r="C3" s="88" t="s">
        <v>644</v>
      </c>
      <c r="D3" s="88"/>
      <c r="E3" s="88" t="s">
        <v>2</v>
      </c>
      <c r="F3" s="88"/>
      <c r="G3" s="88" t="s">
        <v>3</v>
      </c>
      <c r="H3" s="88"/>
      <c r="I3" s="88" t="s">
        <v>25</v>
      </c>
      <c r="J3" s="88"/>
      <c r="K3" s="88" t="s">
        <v>22</v>
      </c>
      <c r="L3" s="88"/>
      <c r="M3" s="88" t="s">
        <v>27</v>
      </c>
      <c r="N3" s="88"/>
      <c r="O3" s="88" t="s">
        <v>5</v>
      </c>
      <c r="P3" s="88"/>
      <c r="Q3" s="88" t="s">
        <v>6</v>
      </c>
      <c r="R3" s="88"/>
    </row>
    <row r="4" spans="1:18" ht="18.75" x14ac:dyDescent="0.25">
      <c r="A4" s="88"/>
      <c r="B4" s="88"/>
      <c r="C4" s="88" t="s">
        <v>7</v>
      </c>
      <c r="D4" s="88"/>
      <c r="E4" s="88" t="s">
        <v>8</v>
      </c>
      <c r="F4" s="88"/>
      <c r="G4" s="87" t="s">
        <v>23</v>
      </c>
      <c r="H4" s="87"/>
      <c r="I4" s="88" t="s">
        <v>26</v>
      </c>
      <c r="J4" s="88"/>
      <c r="K4" s="88" t="s">
        <v>9</v>
      </c>
      <c r="L4" s="88"/>
      <c r="M4" s="88" t="s">
        <v>28</v>
      </c>
      <c r="N4" s="88"/>
      <c r="O4" s="88" t="s">
        <v>10</v>
      </c>
      <c r="P4" s="88"/>
      <c r="Q4" s="10" t="s">
        <v>11</v>
      </c>
      <c r="R4" s="10" t="s">
        <v>12</v>
      </c>
    </row>
    <row r="5" spans="1:18" ht="23.25" x14ac:dyDescent="0.25">
      <c r="A5" s="15">
        <v>1</v>
      </c>
      <c r="B5" s="15" t="s">
        <v>583</v>
      </c>
      <c r="C5" s="15" t="s">
        <v>640</v>
      </c>
      <c r="D5" s="22">
        <f t="shared" ref="D5:P16" si="0">IF(C5="AA",10, IF(C5="AB",9, IF(C5="BB",8, IF(C5="BC",7,IF(C5="CC",6, IF(C5="CD",5, IF(C5="DD",4,IF(C5="F",0))))))))</f>
        <v>5</v>
      </c>
      <c r="E5" s="35" t="s">
        <v>638</v>
      </c>
      <c r="F5" s="22">
        <f t="shared" si="0"/>
        <v>0</v>
      </c>
      <c r="G5" s="15" t="s">
        <v>637</v>
      </c>
      <c r="H5" s="22">
        <f t="shared" si="0"/>
        <v>4</v>
      </c>
      <c r="I5" s="48" t="s">
        <v>640</v>
      </c>
      <c r="J5" s="22">
        <f t="shared" si="0"/>
        <v>5</v>
      </c>
      <c r="K5" s="15" t="s">
        <v>641</v>
      </c>
      <c r="L5" s="22">
        <f t="shared" ref="L5:L42" si="1">IF(K5="AA",10, IF(K5="AB",9, IF(K5="BB",8, IF(K5="BC",7,IF(K5="CC",6, IF(K5="CD",5, IF(K5="DD",4,IF(K5="F",0))))))))</f>
        <v>7</v>
      </c>
      <c r="M5" s="48" t="s">
        <v>642</v>
      </c>
      <c r="N5" s="22">
        <f t="shared" ref="N5:N42" si="2">IF(M5="AA",10, IF(M5="AB",9, IF(M5="BB",8, IF(M5="BC",7,IF(M5="CC",6, IF(M5="CD",5, IF(M5="DD",4,IF(M5="F",0))))))))</f>
        <v>8</v>
      </c>
      <c r="O5" s="15" t="s">
        <v>642</v>
      </c>
      <c r="P5" s="22">
        <f t="shared" si="0"/>
        <v>8</v>
      </c>
      <c r="Q5" s="15">
        <f>(D5*6+F5*8+H5*6+J5*8+L5*5+N5*2+P5*3)</f>
        <v>169</v>
      </c>
      <c r="R5" s="23">
        <f>(Q5/38)</f>
        <v>4.4473684210526319</v>
      </c>
    </row>
    <row r="6" spans="1:18" ht="23.25" x14ac:dyDescent="0.25">
      <c r="A6" s="15">
        <f>A5+1</f>
        <v>2</v>
      </c>
      <c r="B6" s="15" t="s">
        <v>584</v>
      </c>
      <c r="C6" s="15" t="s">
        <v>639</v>
      </c>
      <c r="D6" s="22">
        <f t="shared" si="0"/>
        <v>6</v>
      </c>
      <c r="E6" s="15" t="s">
        <v>639</v>
      </c>
      <c r="F6" s="22">
        <f t="shared" si="0"/>
        <v>6</v>
      </c>
      <c r="G6" s="15" t="s">
        <v>639</v>
      </c>
      <c r="H6" s="22">
        <f t="shared" si="0"/>
        <v>6</v>
      </c>
      <c r="I6" s="48" t="s">
        <v>639</v>
      </c>
      <c r="J6" s="22">
        <f t="shared" si="0"/>
        <v>6</v>
      </c>
      <c r="K6" s="15" t="s">
        <v>642</v>
      </c>
      <c r="L6" s="22">
        <f t="shared" si="1"/>
        <v>8</v>
      </c>
      <c r="M6" s="48" t="s">
        <v>643</v>
      </c>
      <c r="N6" s="22">
        <f t="shared" si="2"/>
        <v>9</v>
      </c>
      <c r="O6" s="15" t="s">
        <v>642</v>
      </c>
      <c r="P6" s="22">
        <f t="shared" si="0"/>
        <v>8</v>
      </c>
      <c r="Q6" s="15">
        <f t="shared" ref="Q6:Q42" si="3">(D6*6+F6*8+H6*6+J6*8+L6*5+N6*2+P6*3)</f>
        <v>250</v>
      </c>
      <c r="R6" s="23">
        <f t="shared" ref="R6:R42" si="4">(Q6/38)</f>
        <v>6.5789473684210522</v>
      </c>
    </row>
    <row r="7" spans="1:18" ht="23.25" x14ac:dyDescent="0.25">
      <c r="A7" s="15">
        <f t="shared" ref="A7:A57" si="5">A6+1</f>
        <v>3</v>
      </c>
      <c r="B7" s="15" t="s">
        <v>585</v>
      </c>
      <c r="C7" s="15" t="s">
        <v>639</v>
      </c>
      <c r="D7" s="22">
        <f t="shared" si="0"/>
        <v>6</v>
      </c>
      <c r="E7" s="15" t="s">
        <v>637</v>
      </c>
      <c r="F7" s="22">
        <f t="shared" si="0"/>
        <v>4</v>
      </c>
      <c r="G7" s="15" t="s">
        <v>643</v>
      </c>
      <c r="H7" s="22">
        <f t="shared" si="0"/>
        <v>9</v>
      </c>
      <c r="I7" s="48" t="s">
        <v>639</v>
      </c>
      <c r="J7" s="22">
        <f t="shared" si="0"/>
        <v>6</v>
      </c>
      <c r="K7" s="15" t="s">
        <v>636</v>
      </c>
      <c r="L7" s="22">
        <f t="shared" si="1"/>
        <v>10</v>
      </c>
      <c r="M7" s="48" t="s">
        <v>643</v>
      </c>
      <c r="N7" s="22">
        <f t="shared" si="2"/>
        <v>9</v>
      </c>
      <c r="O7" s="15" t="s">
        <v>636</v>
      </c>
      <c r="P7" s="22">
        <f t="shared" si="0"/>
        <v>10</v>
      </c>
      <c r="Q7" s="15">
        <f t="shared" si="3"/>
        <v>268</v>
      </c>
      <c r="R7" s="23">
        <f t="shared" si="4"/>
        <v>7.0526315789473681</v>
      </c>
    </row>
    <row r="8" spans="1:18" ht="23.25" x14ac:dyDescent="0.25">
      <c r="A8" s="15">
        <f t="shared" si="5"/>
        <v>4</v>
      </c>
      <c r="B8" s="15" t="s">
        <v>586</v>
      </c>
      <c r="C8" s="15" t="s">
        <v>641</v>
      </c>
      <c r="D8" s="22">
        <f t="shared" si="0"/>
        <v>7</v>
      </c>
      <c r="E8" s="15" t="s">
        <v>637</v>
      </c>
      <c r="F8" s="22">
        <f t="shared" si="0"/>
        <v>4</v>
      </c>
      <c r="G8" s="15" t="s">
        <v>640</v>
      </c>
      <c r="H8" s="22">
        <f t="shared" si="0"/>
        <v>5</v>
      </c>
      <c r="I8" s="48" t="s">
        <v>641</v>
      </c>
      <c r="J8" s="22">
        <f t="shared" si="0"/>
        <v>7</v>
      </c>
      <c r="K8" s="15" t="s">
        <v>643</v>
      </c>
      <c r="L8" s="22">
        <f t="shared" si="1"/>
        <v>9</v>
      </c>
      <c r="M8" s="48" t="s">
        <v>643</v>
      </c>
      <c r="N8" s="22">
        <f t="shared" si="2"/>
        <v>9</v>
      </c>
      <c r="O8" s="15" t="s">
        <v>642</v>
      </c>
      <c r="P8" s="22">
        <f t="shared" si="0"/>
        <v>8</v>
      </c>
      <c r="Q8" s="15">
        <f t="shared" si="3"/>
        <v>247</v>
      </c>
      <c r="R8" s="23">
        <f t="shared" si="4"/>
        <v>6.5</v>
      </c>
    </row>
    <row r="9" spans="1:18" ht="23.25" x14ac:dyDescent="0.25">
      <c r="A9" s="15">
        <f t="shared" si="5"/>
        <v>5</v>
      </c>
      <c r="B9" s="15" t="s">
        <v>587</v>
      </c>
      <c r="C9" s="15" t="s">
        <v>642</v>
      </c>
      <c r="D9" s="22">
        <f t="shared" si="0"/>
        <v>8</v>
      </c>
      <c r="E9" s="15" t="s">
        <v>641</v>
      </c>
      <c r="F9" s="22">
        <f t="shared" si="0"/>
        <v>7</v>
      </c>
      <c r="G9" s="15" t="s">
        <v>636</v>
      </c>
      <c r="H9" s="22">
        <f t="shared" si="0"/>
        <v>10</v>
      </c>
      <c r="I9" s="48" t="s">
        <v>643</v>
      </c>
      <c r="J9" s="22">
        <f t="shared" si="0"/>
        <v>9</v>
      </c>
      <c r="K9" s="15" t="s">
        <v>641</v>
      </c>
      <c r="L9" s="22">
        <f t="shared" si="1"/>
        <v>7</v>
      </c>
      <c r="M9" s="48" t="s">
        <v>642</v>
      </c>
      <c r="N9" s="22">
        <f t="shared" si="2"/>
        <v>8</v>
      </c>
      <c r="O9" s="15" t="s">
        <v>636</v>
      </c>
      <c r="P9" s="22">
        <f t="shared" si="0"/>
        <v>10</v>
      </c>
      <c r="Q9" s="15">
        <f t="shared" si="3"/>
        <v>317</v>
      </c>
      <c r="R9" s="23">
        <f t="shared" si="4"/>
        <v>8.3421052631578956</v>
      </c>
    </row>
    <row r="10" spans="1:18" ht="23.25" x14ac:dyDescent="0.25">
      <c r="A10" s="15">
        <f t="shared" si="5"/>
        <v>6</v>
      </c>
      <c r="B10" s="15" t="s">
        <v>588</v>
      </c>
      <c r="C10" s="15" t="s">
        <v>639</v>
      </c>
      <c r="D10" s="22">
        <f t="shared" si="0"/>
        <v>6</v>
      </c>
      <c r="E10" s="15" t="s">
        <v>642</v>
      </c>
      <c r="F10" s="22">
        <f t="shared" si="0"/>
        <v>8</v>
      </c>
      <c r="G10" s="15" t="s">
        <v>636</v>
      </c>
      <c r="H10" s="22">
        <f t="shared" si="0"/>
        <v>10</v>
      </c>
      <c r="I10" s="48" t="s">
        <v>641</v>
      </c>
      <c r="J10" s="22">
        <f t="shared" si="0"/>
        <v>7</v>
      </c>
      <c r="K10" s="15" t="s">
        <v>643</v>
      </c>
      <c r="L10" s="22">
        <f t="shared" si="1"/>
        <v>9</v>
      </c>
      <c r="M10" s="48" t="s">
        <v>643</v>
      </c>
      <c r="N10" s="22">
        <f t="shared" si="2"/>
        <v>9</v>
      </c>
      <c r="O10" s="15" t="s">
        <v>642</v>
      </c>
      <c r="P10" s="22">
        <f t="shared" si="0"/>
        <v>8</v>
      </c>
      <c r="Q10" s="15">
        <f t="shared" si="3"/>
        <v>303</v>
      </c>
      <c r="R10" s="23">
        <f t="shared" si="4"/>
        <v>7.9736842105263159</v>
      </c>
    </row>
    <row r="11" spans="1:18" ht="23.25" x14ac:dyDescent="0.25">
      <c r="A11" s="15">
        <f t="shared" si="5"/>
        <v>7</v>
      </c>
      <c r="B11" s="15" t="s">
        <v>589</v>
      </c>
      <c r="C11" s="15" t="s">
        <v>637</v>
      </c>
      <c r="D11" s="22">
        <f t="shared" si="0"/>
        <v>4</v>
      </c>
      <c r="E11" s="34" t="s">
        <v>638</v>
      </c>
      <c r="F11" s="22">
        <f t="shared" si="0"/>
        <v>0</v>
      </c>
      <c r="G11" s="41" t="s">
        <v>638</v>
      </c>
      <c r="H11" s="22">
        <f t="shared" si="0"/>
        <v>0</v>
      </c>
      <c r="I11" s="35" t="s">
        <v>638</v>
      </c>
      <c r="J11" s="22">
        <f t="shared" si="0"/>
        <v>0</v>
      </c>
      <c r="K11" s="35" t="s">
        <v>638</v>
      </c>
      <c r="L11" s="22">
        <f t="shared" si="1"/>
        <v>0</v>
      </c>
      <c r="M11" s="60" t="s">
        <v>638</v>
      </c>
      <c r="N11" s="22">
        <f t="shared" si="2"/>
        <v>0</v>
      </c>
      <c r="O11" s="15" t="s">
        <v>639</v>
      </c>
      <c r="P11" s="22">
        <f t="shared" si="0"/>
        <v>6</v>
      </c>
      <c r="Q11" s="15">
        <f t="shared" si="3"/>
        <v>42</v>
      </c>
      <c r="R11" s="23">
        <f t="shared" si="4"/>
        <v>1.1052631578947369</v>
      </c>
    </row>
    <row r="12" spans="1:18" ht="23.25" x14ac:dyDescent="0.25">
      <c r="A12" s="15">
        <f t="shared" si="5"/>
        <v>8</v>
      </c>
      <c r="B12" s="15" t="s">
        <v>590</v>
      </c>
      <c r="C12" s="15" t="s">
        <v>639</v>
      </c>
      <c r="D12" s="22">
        <f t="shared" si="0"/>
        <v>6</v>
      </c>
      <c r="E12" s="15" t="s">
        <v>641</v>
      </c>
      <c r="F12" s="22">
        <f t="shared" si="0"/>
        <v>7</v>
      </c>
      <c r="G12" s="15" t="s">
        <v>639</v>
      </c>
      <c r="H12" s="22">
        <f t="shared" si="0"/>
        <v>6</v>
      </c>
      <c r="I12" s="48" t="s">
        <v>639</v>
      </c>
      <c r="J12" s="22">
        <f t="shared" si="0"/>
        <v>6</v>
      </c>
      <c r="K12" s="15" t="s">
        <v>641</v>
      </c>
      <c r="L12" s="22">
        <f t="shared" si="1"/>
        <v>7</v>
      </c>
      <c r="M12" s="48" t="s">
        <v>642</v>
      </c>
      <c r="N12" s="22">
        <f t="shared" si="2"/>
        <v>8</v>
      </c>
      <c r="O12" s="15" t="s">
        <v>643</v>
      </c>
      <c r="P12" s="22">
        <f t="shared" si="0"/>
        <v>9</v>
      </c>
      <c r="Q12" s="15">
        <f t="shared" si="3"/>
        <v>254</v>
      </c>
      <c r="R12" s="23">
        <f t="shared" si="4"/>
        <v>6.6842105263157894</v>
      </c>
    </row>
    <row r="13" spans="1:18" ht="23.25" x14ac:dyDescent="0.25">
      <c r="A13" s="15">
        <f t="shared" si="5"/>
        <v>9</v>
      </c>
      <c r="B13" s="15" t="s">
        <v>591</v>
      </c>
      <c r="C13" s="15" t="s">
        <v>641</v>
      </c>
      <c r="D13" s="22">
        <f t="shared" si="0"/>
        <v>7</v>
      </c>
      <c r="E13" s="15" t="s">
        <v>639</v>
      </c>
      <c r="F13" s="22">
        <f t="shared" si="0"/>
        <v>6</v>
      </c>
      <c r="G13" s="15" t="s">
        <v>642</v>
      </c>
      <c r="H13" s="22">
        <f t="shared" si="0"/>
        <v>8</v>
      </c>
      <c r="I13" s="48" t="s">
        <v>639</v>
      </c>
      <c r="J13" s="22">
        <f t="shared" si="0"/>
        <v>6</v>
      </c>
      <c r="K13" s="15" t="s">
        <v>642</v>
      </c>
      <c r="L13" s="22">
        <f t="shared" si="1"/>
        <v>8</v>
      </c>
      <c r="M13" s="48" t="s">
        <v>641</v>
      </c>
      <c r="N13" s="22">
        <f t="shared" si="2"/>
        <v>7</v>
      </c>
      <c r="O13" s="15" t="s">
        <v>642</v>
      </c>
      <c r="P13" s="22">
        <f t="shared" si="0"/>
        <v>8</v>
      </c>
      <c r="Q13" s="15">
        <f t="shared" si="3"/>
        <v>264</v>
      </c>
      <c r="R13" s="23">
        <f t="shared" si="4"/>
        <v>6.9473684210526319</v>
      </c>
    </row>
    <row r="14" spans="1:18" ht="23.25" x14ac:dyDescent="0.25">
      <c r="A14" s="15">
        <f t="shared" si="5"/>
        <v>10</v>
      </c>
      <c r="B14" s="15" t="s">
        <v>592</v>
      </c>
      <c r="C14" s="15" t="s">
        <v>641</v>
      </c>
      <c r="D14" s="22">
        <f t="shared" si="0"/>
        <v>7</v>
      </c>
      <c r="E14" s="15" t="s">
        <v>639</v>
      </c>
      <c r="F14" s="22">
        <f t="shared" si="0"/>
        <v>6</v>
      </c>
      <c r="G14" s="15" t="s">
        <v>643</v>
      </c>
      <c r="H14" s="22">
        <f t="shared" si="0"/>
        <v>9</v>
      </c>
      <c r="I14" s="48" t="s">
        <v>642</v>
      </c>
      <c r="J14" s="22">
        <f t="shared" si="0"/>
        <v>8</v>
      </c>
      <c r="K14" s="15" t="s">
        <v>636</v>
      </c>
      <c r="L14" s="22">
        <f t="shared" si="1"/>
        <v>10</v>
      </c>
      <c r="M14" s="48" t="s">
        <v>642</v>
      </c>
      <c r="N14" s="22">
        <f t="shared" si="2"/>
        <v>8</v>
      </c>
      <c r="O14" s="15" t="s">
        <v>642</v>
      </c>
      <c r="P14" s="22">
        <f t="shared" si="0"/>
        <v>8</v>
      </c>
      <c r="Q14" s="15">
        <f t="shared" si="3"/>
        <v>298</v>
      </c>
      <c r="R14" s="23">
        <f t="shared" si="4"/>
        <v>7.8421052631578947</v>
      </c>
    </row>
    <row r="15" spans="1:18" ht="23.25" x14ac:dyDescent="0.25">
      <c r="A15" s="15">
        <f t="shared" si="5"/>
        <v>11</v>
      </c>
      <c r="B15" s="15" t="s">
        <v>593</v>
      </c>
      <c r="C15" s="15" t="s">
        <v>641</v>
      </c>
      <c r="D15" s="22">
        <f t="shared" si="0"/>
        <v>7</v>
      </c>
      <c r="E15" s="15" t="s">
        <v>637</v>
      </c>
      <c r="F15" s="22">
        <f t="shared" si="0"/>
        <v>4</v>
      </c>
      <c r="G15" s="15" t="s">
        <v>642</v>
      </c>
      <c r="H15" s="22">
        <f t="shared" si="0"/>
        <v>8</v>
      </c>
      <c r="I15" s="48" t="s">
        <v>641</v>
      </c>
      <c r="J15" s="22">
        <f t="shared" si="0"/>
        <v>7</v>
      </c>
      <c r="K15" s="15" t="s">
        <v>639</v>
      </c>
      <c r="L15" s="22">
        <f t="shared" si="1"/>
        <v>6</v>
      </c>
      <c r="M15" s="48" t="s">
        <v>642</v>
      </c>
      <c r="N15" s="22">
        <f t="shared" si="2"/>
        <v>8</v>
      </c>
      <c r="O15" s="15" t="s">
        <v>642</v>
      </c>
      <c r="P15" s="22">
        <f t="shared" si="0"/>
        <v>8</v>
      </c>
      <c r="Q15" s="15">
        <f t="shared" si="3"/>
        <v>248</v>
      </c>
      <c r="R15" s="23">
        <f t="shared" si="4"/>
        <v>6.5263157894736841</v>
      </c>
    </row>
    <row r="16" spans="1:18" ht="23.25" x14ac:dyDescent="0.25">
      <c r="A16" s="15">
        <f t="shared" si="5"/>
        <v>12</v>
      </c>
      <c r="B16" s="15" t="s">
        <v>594</v>
      </c>
      <c r="C16" s="15" t="s">
        <v>640</v>
      </c>
      <c r="D16" s="22">
        <f t="shared" si="0"/>
        <v>5</v>
      </c>
      <c r="E16" s="15" t="s">
        <v>640</v>
      </c>
      <c r="F16" s="22">
        <f t="shared" si="0"/>
        <v>5</v>
      </c>
      <c r="G16" s="15" t="s">
        <v>639</v>
      </c>
      <c r="H16" s="22">
        <f t="shared" si="0"/>
        <v>6</v>
      </c>
      <c r="I16" s="48" t="s">
        <v>641</v>
      </c>
      <c r="J16" s="22">
        <f t="shared" si="0"/>
        <v>7</v>
      </c>
      <c r="K16" s="15" t="s">
        <v>641</v>
      </c>
      <c r="L16" s="22">
        <f t="shared" si="1"/>
        <v>7</v>
      </c>
      <c r="M16" s="48" t="s">
        <v>643</v>
      </c>
      <c r="N16" s="22">
        <f t="shared" si="2"/>
        <v>9</v>
      </c>
      <c r="O16" s="15" t="s">
        <v>643</v>
      </c>
      <c r="P16" s="22">
        <f t="shared" si="0"/>
        <v>9</v>
      </c>
      <c r="Q16" s="15">
        <f t="shared" si="3"/>
        <v>242</v>
      </c>
      <c r="R16" s="23">
        <f t="shared" si="4"/>
        <v>6.3684210526315788</v>
      </c>
    </row>
    <row r="17" spans="1:18" ht="23.25" x14ac:dyDescent="0.25">
      <c r="A17" s="15">
        <f t="shared" si="5"/>
        <v>13</v>
      </c>
      <c r="B17" s="15" t="s">
        <v>595</v>
      </c>
      <c r="C17" s="15" t="s">
        <v>639</v>
      </c>
      <c r="D17" s="22">
        <f t="shared" ref="D17:D42" si="6">IF(C17="AA",10, IF(C17="AB",9, IF(C17="BB",8, IF(C17="BC",7,IF(C17="CC",6, IF(C17="CD",5, IF(C17="DD",4,IF(C17="F",0))))))))</f>
        <v>6</v>
      </c>
      <c r="E17" s="15" t="s">
        <v>641</v>
      </c>
      <c r="F17" s="22">
        <f t="shared" ref="F17:F42" si="7">IF(E17="AA",10, IF(E17="AB",9, IF(E17="BB",8, IF(E17="BC",7,IF(E17="CC",6, IF(E17="CD",5, IF(E17="DD",4,IF(E17="F",0))))))))</f>
        <v>7</v>
      </c>
      <c r="G17" s="15" t="s">
        <v>636</v>
      </c>
      <c r="H17" s="22">
        <f t="shared" ref="H17:H42" si="8">IF(G17="AA",10, IF(G17="AB",9, IF(G17="BB",8, IF(G17="BC",7,IF(G17="CC",6, IF(G17="CD",5, IF(G17="DD",4,IF(G17="F",0))))))))</f>
        <v>10</v>
      </c>
      <c r="I17" s="48" t="s">
        <v>643</v>
      </c>
      <c r="J17" s="22">
        <f t="shared" ref="J17:J42" si="9">IF(I17="AA",10, IF(I17="AB",9, IF(I17="BB",8, IF(I17="BC",7,IF(I17="CC",6, IF(I17="CD",5, IF(I17="DD",4,IF(I17="F",0))))))))</f>
        <v>9</v>
      </c>
      <c r="K17" s="15" t="s">
        <v>641</v>
      </c>
      <c r="L17" s="22">
        <f t="shared" si="1"/>
        <v>7</v>
      </c>
      <c r="M17" s="48" t="s">
        <v>643</v>
      </c>
      <c r="N17" s="22">
        <f t="shared" si="2"/>
        <v>9</v>
      </c>
      <c r="O17" s="15" t="s">
        <v>642</v>
      </c>
      <c r="P17" s="22">
        <f t="shared" ref="P17:P42" si="10">IF(O17="AA",10, IF(O17="AB",9, IF(O17="BB",8, IF(O17="BC",7,IF(O17="CC",6, IF(O17="CD",5, IF(O17="DD",4,IF(O17="F",0))))))))</f>
        <v>8</v>
      </c>
      <c r="Q17" s="15">
        <f t="shared" si="3"/>
        <v>301</v>
      </c>
      <c r="R17" s="23">
        <f t="shared" si="4"/>
        <v>7.9210526315789478</v>
      </c>
    </row>
    <row r="18" spans="1:18" ht="23.25" x14ac:dyDescent="0.25">
      <c r="A18" s="15">
        <f t="shared" si="5"/>
        <v>14</v>
      </c>
      <c r="B18" s="15" t="s">
        <v>596</v>
      </c>
      <c r="C18" s="15" t="s">
        <v>641</v>
      </c>
      <c r="D18" s="22">
        <f t="shared" si="6"/>
        <v>7</v>
      </c>
      <c r="E18" s="15" t="s">
        <v>639</v>
      </c>
      <c r="F18" s="22">
        <f t="shared" si="7"/>
        <v>6</v>
      </c>
      <c r="G18" s="15" t="s">
        <v>641</v>
      </c>
      <c r="H18" s="22">
        <f t="shared" si="8"/>
        <v>7</v>
      </c>
      <c r="I18" s="48" t="s">
        <v>643</v>
      </c>
      <c r="J18" s="22">
        <f t="shared" si="9"/>
        <v>9</v>
      </c>
      <c r="K18" s="15" t="s">
        <v>639</v>
      </c>
      <c r="L18" s="22">
        <f t="shared" si="1"/>
        <v>6</v>
      </c>
      <c r="M18" s="48" t="s">
        <v>643</v>
      </c>
      <c r="N18" s="22">
        <f t="shared" si="2"/>
        <v>9</v>
      </c>
      <c r="O18" s="15" t="s">
        <v>642</v>
      </c>
      <c r="P18" s="22">
        <f t="shared" si="10"/>
        <v>8</v>
      </c>
      <c r="Q18" s="15">
        <f t="shared" si="3"/>
        <v>276</v>
      </c>
      <c r="R18" s="23">
        <f t="shared" si="4"/>
        <v>7.2631578947368425</v>
      </c>
    </row>
    <row r="19" spans="1:18" ht="23.25" x14ac:dyDescent="0.25">
      <c r="A19" s="15">
        <f t="shared" si="5"/>
        <v>15</v>
      </c>
      <c r="B19" s="15" t="s">
        <v>597</v>
      </c>
      <c r="C19" s="15" t="s">
        <v>643</v>
      </c>
      <c r="D19" s="22">
        <f t="shared" si="6"/>
        <v>9</v>
      </c>
      <c r="E19" s="15" t="s">
        <v>643</v>
      </c>
      <c r="F19" s="22">
        <f t="shared" si="7"/>
        <v>9</v>
      </c>
      <c r="G19" s="15" t="s">
        <v>636</v>
      </c>
      <c r="H19" s="22">
        <f t="shared" si="8"/>
        <v>10</v>
      </c>
      <c r="I19" s="48" t="s">
        <v>636</v>
      </c>
      <c r="J19" s="22">
        <f t="shared" si="9"/>
        <v>10</v>
      </c>
      <c r="K19" s="15" t="s">
        <v>636</v>
      </c>
      <c r="L19" s="22">
        <f t="shared" si="1"/>
        <v>10</v>
      </c>
      <c r="M19" s="48" t="s">
        <v>642</v>
      </c>
      <c r="N19" s="22">
        <f t="shared" si="2"/>
        <v>8</v>
      </c>
      <c r="O19" s="15" t="s">
        <v>636</v>
      </c>
      <c r="P19" s="22">
        <f t="shared" si="10"/>
        <v>10</v>
      </c>
      <c r="Q19" s="15">
        <f t="shared" si="3"/>
        <v>362</v>
      </c>
      <c r="R19" s="23">
        <f t="shared" si="4"/>
        <v>9.526315789473685</v>
      </c>
    </row>
    <row r="20" spans="1:18" ht="23.25" x14ac:dyDescent="0.25">
      <c r="A20" s="15">
        <f t="shared" si="5"/>
        <v>16</v>
      </c>
      <c r="B20" s="15" t="s">
        <v>598</v>
      </c>
      <c r="C20" s="15" t="s">
        <v>641</v>
      </c>
      <c r="D20" s="22">
        <f t="shared" si="6"/>
        <v>7</v>
      </c>
      <c r="E20" s="15" t="s">
        <v>637</v>
      </c>
      <c r="F20" s="22">
        <f t="shared" si="7"/>
        <v>4</v>
      </c>
      <c r="G20" s="15" t="s">
        <v>642</v>
      </c>
      <c r="H20" s="22">
        <f t="shared" si="8"/>
        <v>8</v>
      </c>
      <c r="I20" s="48" t="s">
        <v>642</v>
      </c>
      <c r="J20" s="22">
        <f t="shared" si="9"/>
        <v>8</v>
      </c>
      <c r="K20" s="15" t="s">
        <v>636</v>
      </c>
      <c r="L20" s="22">
        <f t="shared" si="1"/>
        <v>10</v>
      </c>
      <c r="M20" s="48" t="s">
        <v>636</v>
      </c>
      <c r="N20" s="22">
        <f t="shared" si="2"/>
        <v>10</v>
      </c>
      <c r="O20" s="15" t="s">
        <v>636</v>
      </c>
      <c r="P20" s="22">
        <f t="shared" si="10"/>
        <v>10</v>
      </c>
      <c r="Q20" s="15">
        <f t="shared" si="3"/>
        <v>286</v>
      </c>
      <c r="R20" s="23">
        <f t="shared" si="4"/>
        <v>7.5263157894736841</v>
      </c>
    </row>
    <row r="21" spans="1:18" ht="23.25" x14ac:dyDescent="0.25">
      <c r="A21" s="15">
        <f t="shared" si="5"/>
        <v>17</v>
      </c>
      <c r="B21" s="15" t="s">
        <v>599</v>
      </c>
      <c r="C21" s="15" t="s">
        <v>643</v>
      </c>
      <c r="D21" s="22">
        <f t="shared" si="6"/>
        <v>9</v>
      </c>
      <c r="E21" s="15" t="s">
        <v>639</v>
      </c>
      <c r="F21" s="22">
        <f t="shared" si="7"/>
        <v>6</v>
      </c>
      <c r="G21" s="15" t="s">
        <v>642</v>
      </c>
      <c r="H21" s="22">
        <f t="shared" si="8"/>
        <v>8</v>
      </c>
      <c r="I21" s="48" t="s">
        <v>643</v>
      </c>
      <c r="J21" s="22">
        <f t="shared" si="9"/>
        <v>9</v>
      </c>
      <c r="K21" s="15" t="s">
        <v>636</v>
      </c>
      <c r="L21" s="22">
        <f t="shared" si="1"/>
        <v>10</v>
      </c>
      <c r="M21" s="48" t="s">
        <v>639</v>
      </c>
      <c r="N21" s="22">
        <f t="shared" si="2"/>
        <v>6</v>
      </c>
      <c r="O21" s="15" t="s">
        <v>643</v>
      </c>
      <c r="P21" s="22">
        <f t="shared" si="10"/>
        <v>9</v>
      </c>
      <c r="Q21" s="15">
        <f t="shared" si="3"/>
        <v>311</v>
      </c>
      <c r="R21" s="23">
        <f t="shared" si="4"/>
        <v>8.1842105263157894</v>
      </c>
    </row>
    <row r="22" spans="1:18" ht="23.25" x14ac:dyDescent="0.25">
      <c r="A22" s="15">
        <f t="shared" si="5"/>
        <v>18</v>
      </c>
      <c r="B22" s="15" t="s">
        <v>600</v>
      </c>
      <c r="C22" s="15" t="s">
        <v>641</v>
      </c>
      <c r="D22" s="22">
        <f t="shared" si="6"/>
        <v>7</v>
      </c>
      <c r="E22" s="15" t="s">
        <v>637</v>
      </c>
      <c r="F22" s="22">
        <f t="shared" si="7"/>
        <v>4</v>
      </c>
      <c r="G22" s="15" t="s">
        <v>640</v>
      </c>
      <c r="H22" s="22">
        <f t="shared" si="8"/>
        <v>5</v>
      </c>
      <c r="I22" s="48" t="s">
        <v>639</v>
      </c>
      <c r="J22" s="22">
        <f t="shared" si="9"/>
        <v>6</v>
      </c>
      <c r="K22" s="15" t="s">
        <v>636</v>
      </c>
      <c r="L22" s="22">
        <f t="shared" si="1"/>
        <v>10</v>
      </c>
      <c r="M22" s="48" t="s">
        <v>642</v>
      </c>
      <c r="N22" s="22">
        <f t="shared" si="2"/>
        <v>8</v>
      </c>
      <c r="O22" s="15" t="s">
        <v>636</v>
      </c>
      <c r="P22" s="22">
        <f t="shared" si="10"/>
        <v>10</v>
      </c>
      <c r="Q22" s="15">
        <f t="shared" si="3"/>
        <v>248</v>
      </c>
      <c r="R22" s="23">
        <f t="shared" si="4"/>
        <v>6.5263157894736841</v>
      </c>
    </row>
    <row r="23" spans="1:18" ht="23.25" x14ac:dyDescent="0.25">
      <c r="A23" s="15">
        <f t="shared" si="5"/>
        <v>19</v>
      </c>
      <c r="B23" s="15" t="s">
        <v>601</v>
      </c>
      <c r="C23" s="15" t="s">
        <v>639</v>
      </c>
      <c r="D23" s="22">
        <f t="shared" si="6"/>
        <v>6</v>
      </c>
      <c r="E23" s="15" t="s">
        <v>640</v>
      </c>
      <c r="F23" s="22">
        <f t="shared" si="7"/>
        <v>5</v>
      </c>
      <c r="G23" s="15" t="s">
        <v>641</v>
      </c>
      <c r="H23" s="22">
        <f t="shared" si="8"/>
        <v>7</v>
      </c>
      <c r="I23" s="48" t="s">
        <v>641</v>
      </c>
      <c r="J23" s="22">
        <f t="shared" si="9"/>
        <v>7</v>
      </c>
      <c r="K23" s="15" t="s">
        <v>639</v>
      </c>
      <c r="L23" s="22">
        <f t="shared" si="1"/>
        <v>6</v>
      </c>
      <c r="M23" s="48" t="s">
        <v>643</v>
      </c>
      <c r="N23" s="22">
        <f t="shared" si="2"/>
        <v>9</v>
      </c>
      <c r="O23" s="15" t="s">
        <v>643</v>
      </c>
      <c r="P23" s="22">
        <f t="shared" si="10"/>
        <v>9</v>
      </c>
      <c r="Q23" s="15">
        <f t="shared" si="3"/>
        <v>249</v>
      </c>
      <c r="R23" s="23">
        <f t="shared" si="4"/>
        <v>6.5526315789473681</v>
      </c>
    </row>
    <row r="24" spans="1:18" ht="23.25" x14ac:dyDescent="0.25">
      <c r="A24" s="15">
        <f t="shared" si="5"/>
        <v>20</v>
      </c>
      <c r="B24" s="15" t="s">
        <v>602</v>
      </c>
      <c r="C24" s="15" t="s">
        <v>642</v>
      </c>
      <c r="D24" s="22">
        <f t="shared" si="6"/>
        <v>8</v>
      </c>
      <c r="E24" s="15" t="s">
        <v>639</v>
      </c>
      <c r="F24" s="22">
        <f t="shared" si="7"/>
        <v>6</v>
      </c>
      <c r="G24" s="15" t="s">
        <v>636</v>
      </c>
      <c r="H24" s="22">
        <f t="shared" si="8"/>
        <v>10</v>
      </c>
      <c r="I24" s="48" t="s">
        <v>642</v>
      </c>
      <c r="J24" s="22">
        <f t="shared" si="9"/>
        <v>8</v>
      </c>
      <c r="K24" s="15" t="s">
        <v>639</v>
      </c>
      <c r="L24" s="22">
        <f t="shared" si="1"/>
        <v>6</v>
      </c>
      <c r="M24" s="48" t="s">
        <v>642</v>
      </c>
      <c r="N24" s="22">
        <f t="shared" si="2"/>
        <v>8</v>
      </c>
      <c r="O24" s="15" t="s">
        <v>642</v>
      </c>
      <c r="P24" s="22">
        <f t="shared" si="10"/>
        <v>8</v>
      </c>
      <c r="Q24" s="15">
        <f t="shared" si="3"/>
        <v>290</v>
      </c>
      <c r="R24" s="23">
        <f t="shared" si="4"/>
        <v>7.6315789473684212</v>
      </c>
    </row>
    <row r="25" spans="1:18" ht="23.25" x14ac:dyDescent="0.25">
      <c r="A25" s="15">
        <f t="shared" si="5"/>
        <v>21</v>
      </c>
      <c r="B25" s="15" t="s">
        <v>603</v>
      </c>
      <c r="C25" s="15" t="s">
        <v>642</v>
      </c>
      <c r="D25" s="22">
        <f t="shared" si="6"/>
        <v>8</v>
      </c>
      <c r="E25" s="15" t="s">
        <v>643</v>
      </c>
      <c r="F25" s="22">
        <f t="shared" si="7"/>
        <v>9</v>
      </c>
      <c r="G25" s="15" t="s">
        <v>636</v>
      </c>
      <c r="H25" s="22">
        <f t="shared" si="8"/>
        <v>10</v>
      </c>
      <c r="I25" s="48" t="s">
        <v>636</v>
      </c>
      <c r="J25" s="22">
        <f t="shared" si="9"/>
        <v>10</v>
      </c>
      <c r="K25" s="15" t="s">
        <v>637</v>
      </c>
      <c r="L25" s="22">
        <f t="shared" si="1"/>
        <v>4</v>
      </c>
      <c r="M25" s="48" t="s">
        <v>642</v>
      </c>
      <c r="N25" s="22">
        <f t="shared" si="2"/>
        <v>8</v>
      </c>
      <c r="O25" s="15" t="s">
        <v>636</v>
      </c>
      <c r="P25" s="22">
        <f t="shared" si="10"/>
        <v>10</v>
      </c>
      <c r="Q25" s="15">
        <f t="shared" si="3"/>
        <v>326</v>
      </c>
      <c r="R25" s="23">
        <f t="shared" si="4"/>
        <v>8.5789473684210531</v>
      </c>
    </row>
    <row r="26" spans="1:18" ht="23.25" x14ac:dyDescent="0.25">
      <c r="A26" s="15">
        <f t="shared" si="5"/>
        <v>22</v>
      </c>
      <c r="B26" s="15" t="s">
        <v>604</v>
      </c>
      <c r="C26" s="15" t="s">
        <v>642</v>
      </c>
      <c r="D26" s="22">
        <f t="shared" si="6"/>
        <v>8</v>
      </c>
      <c r="E26" s="15" t="s">
        <v>639</v>
      </c>
      <c r="F26" s="22">
        <f t="shared" si="7"/>
        <v>6</v>
      </c>
      <c r="G26" s="15" t="s">
        <v>641</v>
      </c>
      <c r="H26" s="22">
        <f t="shared" si="8"/>
        <v>7</v>
      </c>
      <c r="I26" s="48" t="s">
        <v>642</v>
      </c>
      <c r="J26" s="22">
        <f t="shared" si="9"/>
        <v>8</v>
      </c>
      <c r="K26" s="15" t="s">
        <v>643</v>
      </c>
      <c r="L26" s="22">
        <f t="shared" si="1"/>
        <v>9</v>
      </c>
      <c r="M26" s="48" t="s">
        <v>642</v>
      </c>
      <c r="N26" s="22">
        <f t="shared" si="2"/>
        <v>8</v>
      </c>
      <c r="O26" s="15" t="s">
        <v>636</v>
      </c>
      <c r="P26" s="22">
        <f t="shared" si="10"/>
        <v>10</v>
      </c>
      <c r="Q26" s="15">
        <f t="shared" si="3"/>
        <v>293</v>
      </c>
      <c r="R26" s="23">
        <f t="shared" si="4"/>
        <v>7.7105263157894735</v>
      </c>
    </row>
    <row r="27" spans="1:18" ht="23.25" x14ac:dyDescent="0.25">
      <c r="A27" s="15">
        <f t="shared" si="5"/>
        <v>23</v>
      </c>
      <c r="B27" s="15" t="s">
        <v>605</v>
      </c>
      <c r="C27" s="15" t="s">
        <v>642</v>
      </c>
      <c r="D27" s="22">
        <f t="shared" si="6"/>
        <v>8</v>
      </c>
      <c r="E27" s="15" t="s">
        <v>637</v>
      </c>
      <c r="F27" s="22">
        <f t="shared" si="7"/>
        <v>4</v>
      </c>
      <c r="G27" s="15" t="s">
        <v>641</v>
      </c>
      <c r="H27" s="22">
        <f t="shared" si="8"/>
        <v>7</v>
      </c>
      <c r="I27" s="48" t="s">
        <v>636</v>
      </c>
      <c r="J27" s="22">
        <f t="shared" si="9"/>
        <v>10</v>
      </c>
      <c r="K27" s="15" t="s">
        <v>642</v>
      </c>
      <c r="L27" s="22">
        <f t="shared" si="1"/>
        <v>8</v>
      </c>
      <c r="M27" s="48" t="s">
        <v>643</v>
      </c>
      <c r="N27" s="22">
        <f t="shared" si="2"/>
        <v>9</v>
      </c>
      <c r="O27" s="15" t="s">
        <v>636</v>
      </c>
      <c r="P27" s="22">
        <f t="shared" si="10"/>
        <v>10</v>
      </c>
      <c r="Q27" s="15">
        <f t="shared" si="3"/>
        <v>290</v>
      </c>
      <c r="R27" s="23">
        <f t="shared" si="4"/>
        <v>7.6315789473684212</v>
      </c>
    </row>
    <row r="28" spans="1:18" ht="23.25" x14ac:dyDescent="0.25">
      <c r="A28" s="15">
        <f t="shared" si="5"/>
        <v>24</v>
      </c>
      <c r="B28" s="15" t="s">
        <v>606</v>
      </c>
      <c r="C28" s="15" t="s">
        <v>641</v>
      </c>
      <c r="D28" s="22">
        <f t="shared" si="6"/>
        <v>7</v>
      </c>
      <c r="E28" s="15" t="s">
        <v>640</v>
      </c>
      <c r="F28" s="22">
        <f t="shared" si="7"/>
        <v>5</v>
      </c>
      <c r="G28" s="15" t="s">
        <v>639</v>
      </c>
      <c r="H28" s="22">
        <f t="shared" si="8"/>
        <v>6</v>
      </c>
      <c r="I28" s="48" t="s">
        <v>640</v>
      </c>
      <c r="J28" s="22">
        <f t="shared" si="9"/>
        <v>5</v>
      </c>
      <c r="K28" s="15" t="s">
        <v>639</v>
      </c>
      <c r="L28" s="22">
        <f t="shared" si="1"/>
        <v>6</v>
      </c>
      <c r="M28" s="48" t="s">
        <v>641</v>
      </c>
      <c r="N28" s="22">
        <f t="shared" si="2"/>
        <v>7</v>
      </c>
      <c r="O28" s="15" t="s">
        <v>642</v>
      </c>
      <c r="P28" s="22">
        <f t="shared" si="10"/>
        <v>8</v>
      </c>
      <c r="Q28" s="15">
        <f t="shared" si="3"/>
        <v>226</v>
      </c>
      <c r="R28" s="23">
        <f t="shared" si="4"/>
        <v>5.9473684210526319</v>
      </c>
    </row>
    <row r="29" spans="1:18" ht="23.25" x14ac:dyDescent="0.25">
      <c r="A29" s="15">
        <f t="shared" si="5"/>
        <v>25</v>
      </c>
      <c r="B29" s="15" t="s">
        <v>607</v>
      </c>
      <c r="C29" s="35" t="s">
        <v>638</v>
      </c>
      <c r="D29" s="22">
        <f t="shared" si="6"/>
        <v>0</v>
      </c>
      <c r="E29" s="15" t="s">
        <v>640</v>
      </c>
      <c r="F29" s="22">
        <f t="shared" si="7"/>
        <v>5</v>
      </c>
      <c r="G29" s="15" t="s">
        <v>637</v>
      </c>
      <c r="H29" s="22">
        <f t="shared" si="8"/>
        <v>4</v>
      </c>
      <c r="I29" s="35" t="s">
        <v>638</v>
      </c>
      <c r="J29" s="22">
        <f t="shared" si="9"/>
        <v>0</v>
      </c>
      <c r="K29" s="15" t="s">
        <v>639</v>
      </c>
      <c r="L29" s="22">
        <f t="shared" si="1"/>
        <v>6</v>
      </c>
      <c r="M29" s="48" t="s">
        <v>642</v>
      </c>
      <c r="N29" s="22">
        <f t="shared" si="2"/>
        <v>8</v>
      </c>
      <c r="O29" s="15" t="s">
        <v>642</v>
      </c>
      <c r="P29" s="22">
        <f t="shared" si="10"/>
        <v>8</v>
      </c>
      <c r="Q29" s="15">
        <f t="shared" si="3"/>
        <v>134</v>
      </c>
      <c r="R29" s="23">
        <f t="shared" si="4"/>
        <v>3.5263157894736841</v>
      </c>
    </row>
    <row r="30" spans="1:18" ht="23.25" x14ac:dyDescent="0.25">
      <c r="A30" s="15">
        <f t="shared" si="5"/>
        <v>26</v>
      </c>
      <c r="B30" s="15" t="s">
        <v>608</v>
      </c>
      <c r="C30" s="15" t="s">
        <v>640</v>
      </c>
      <c r="D30" s="22">
        <f t="shared" si="6"/>
        <v>5</v>
      </c>
      <c r="E30" s="15" t="s">
        <v>640</v>
      </c>
      <c r="F30" s="22">
        <f t="shared" si="7"/>
        <v>5</v>
      </c>
      <c r="G30" s="15" t="s">
        <v>639</v>
      </c>
      <c r="H30" s="22">
        <f t="shared" si="8"/>
        <v>6</v>
      </c>
      <c r="I30" s="48" t="s">
        <v>641</v>
      </c>
      <c r="J30" s="22">
        <f t="shared" si="9"/>
        <v>7</v>
      </c>
      <c r="K30" s="15" t="s">
        <v>643</v>
      </c>
      <c r="L30" s="22">
        <f t="shared" si="1"/>
        <v>9</v>
      </c>
      <c r="M30" s="48" t="s">
        <v>641</v>
      </c>
      <c r="N30" s="22">
        <f t="shared" si="2"/>
        <v>7</v>
      </c>
      <c r="O30" s="15" t="s">
        <v>636</v>
      </c>
      <c r="P30" s="22">
        <f t="shared" si="10"/>
        <v>10</v>
      </c>
      <c r="Q30" s="15">
        <f t="shared" si="3"/>
        <v>251</v>
      </c>
      <c r="R30" s="23">
        <f t="shared" si="4"/>
        <v>6.6052631578947372</v>
      </c>
    </row>
    <row r="31" spans="1:18" ht="23.25" x14ac:dyDescent="0.25">
      <c r="A31" s="15">
        <f t="shared" si="5"/>
        <v>27</v>
      </c>
      <c r="B31" s="15" t="s">
        <v>609</v>
      </c>
      <c r="C31" s="15" t="s">
        <v>642</v>
      </c>
      <c r="D31" s="22">
        <f t="shared" si="6"/>
        <v>8</v>
      </c>
      <c r="E31" s="15" t="s">
        <v>641</v>
      </c>
      <c r="F31" s="22">
        <f t="shared" si="7"/>
        <v>7</v>
      </c>
      <c r="G31" s="15" t="s">
        <v>642</v>
      </c>
      <c r="H31" s="22">
        <f t="shared" si="8"/>
        <v>8</v>
      </c>
      <c r="I31" s="48" t="s">
        <v>641</v>
      </c>
      <c r="J31" s="22">
        <f t="shared" si="9"/>
        <v>7</v>
      </c>
      <c r="K31" s="15" t="s">
        <v>639</v>
      </c>
      <c r="L31" s="22">
        <f t="shared" si="1"/>
        <v>6</v>
      </c>
      <c r="M31" s="48" t="s">
        <v>642</v>
      </c>
      <c r="N31" s="22">
        <f t="shared" si="2"/>
        <v>8</v>
      </c>
      <c r="O31" s="15" t="s">
        <v>643</v>
      </c>
      <c r="P31" s="22">
        <f t="shared" si="10"/>
        <v>9</v>
      </c>
      <c r="Q31" s="15">
        <f t="shared" si="3"/>
        <v>281</v>
      </c>
      <c r="R31" s="23">
        <f t="shared" si="4"/>
        <v>7.3947368421052628</v>
      </c>
    </row>
    <row r="32" spans="1:18" ht="23.25" x14ac:dyDescent="0.25">
      <c r="A32" s="15">
        <f t="shared" si="5"/>
        <v>28</v>
      </c>
      <c r="B32" s="15" t="s">
        <v>610</v>
      </c>
      <c r="C32" s="15" t="s">
        <v>642</v>
      </c>
      <c r="D32" s="22">
        <f t="shared" si="6"/>
        <v>8</v>
      </c>
      <c r="E32" s="15" t="s">
        <v>643</v>
      </c>
      <c r="F32" s="22">
        <f t="shared" si="7"/>
        <v>9</v>
      </c>
      <c r="G32" s="15" t="s">
        <v>636</v>
      </c>
      <c r="H32" s="22">
        <f t="shared" si="8"/>
        <v>10</v>
      </c>
      <c r="I32" s="48" t="s">
        <v>643</v>
      </c>
      <c r="J32" s="22">
        <f t="shared" si="9"/>
        <v>9</v>
      </c>
      <c r="K32" s="15" t="s">
        <v>643</v>
      </c>
      <c r="L32" s="22">
        <f t="shared" si="1"/>
        <v>9</v>
      </c>
      <c r="M32" s="48" t="s">
        <v>643</v>
      </c>
      <c r="N32" s="22">
        <f t="shared" si="2"/>
        <v>9</v>
      </c>
      <c r="O32" s="15" t="s">
        <v>636</v>
      </c>
      <c r="P32" s="22">
        <f t="shared" si="10"/>
        <v>10</v>
      </c>
      <c r="Q32" s="15">
        <f t="shared" si="3"/>
        <v>345</v>
      </c>
      <c r="R32" s="23">
        <f t="shared" si="4"/>
        <v>9.0789473684210531</v>
      </c>
    </row>
    <row r="33" spans="1:18" ht="23.25" x14ac:dyDescent="0.25">
      <c r="A33" s="15">
        <f t="shared" si="5"/>
        <v>29</v>
      </c>
      <c r="B33" s="15" t="s">
        <v>611</v>
      </c>
      <c r="C33" s="15" t="s">
        <v>641</v>
      </c>
      <c r="D33" s="22">
        <f t="shared" si="6"/>
        <v>7</v>
      </c>
      <c r="E33" s="15" t="s">
        <v>640</v>
      </c>
      <c r="F33" s="22">
        <f t="shared" si="7"/>
        <v>5</v>
      </c>
      <c r="G33" s="15" t="s">
        <v>642</v>
      </c>
      <c r="H33" s="22">
        <f t="shared" si="8"/>
        <v>8</v>
      </c>
      <c r="I33" s="48" t="s">
        <v>642</v>
      </c>
      <c r="J33" s="22">
        <f t="shared" si="9"/>
        <v>8</v>
      </c>
      <c r="K33" s="15" t="s">
        <v>641</v>
      </c>
      <c r="L33" s="22">
        <f t="shared" si="1"/>
        <v>7</v>
      </c>
      <c r="M33" s="48" t="s">
        <v>643</v>
      </c>
      <c r="N33" s="22">
        <f t="shared" si="2"/>
        <v>9</v>
      </c>
      <c r="O33" s="15" t="s">
        <v>643</v>
      </c>
      <c r="P33" s="22">
        <f t="shared" si="10"/>
        <v>9</v>
      </c>
      <c r="Q33" s="15">
        <f t="shared" si="3"/>
        <v>274</v>
      </c>
      <c r="R33" s="23">
        <f t="shared" si="4"/>
        <v>7.2105263157894735</v>
      </c>
    </row>
    <row r="34" spans="1:18" ht="23.25" x14ac:dyDescent="0.25">
      <c r="A34" s="15">
        <f t="shared" si="5"/>
        <v>30</v>
      </c>
      <c r="B34" s="15" t="s">
        <v>612</v>
      </c>
      <c r="C34" s="15" t="s">
        <v>641</v>
      </c>
      <c r="D34" s="22">
        <f t="shared" si="6"/>
        <v>7</v>
      </c>
      <c r="E34" s="15" t="s">
        <v>639</v>
      </c>
      <c r="F34" s="22">
        <f t="shared" si="7"/>
        <v>6</v>
      </c>
      <c r="G34" s="15" t="s">
        <v>639</v>
      </c>
      <c r="H34" s="22">
        <f t="shared" si="8"/>
        <v>6</v>
      </c>
      <c r="I34" s="48" t="s">
        <v>641</v>
      </c>
      <c r="J34" s="22">
        <f t="shared" si="9"/>
        <v>7</v>
      </c>
      <c r="K34" s="15" t="s">
        <v>641</v>
      </c>
      <c r="L34" s="22">
        <f t="shared" si="1"/>
        <v>7</v>
      </c>
      <c r="M34" s="48" t="s">
        <v>643</v>
      </c>
      <c r="N34" s="22">
        <f t="shared" si="2"/>
        <v>9</v>
      </c>
      <c r="O34" s="15" t="s">
        <v>642</v>
      </c>
      <c r="P34" s="22">
        <f t="shared" si="10"/>
        <v>8</v>
      </c>
      <c r="Q34" s="15">
        <f t="shared" si="3"/>
        <v>259</v>
      </c>
      <c r="R34" s="23">
        <f t="shared" si="4"/>
        <v>6.8157894736842106</v>
      </c>
    </row>
    <row r="35" spans="1:18" ht="23.25" x14ac:dyDescent="0.25">
      <c r="A35" s="15">
        <f t="shared" si="5"/>
        <v>31</v>
      </c>
      <c r="B35" s="15" t="s">
        <v>613</v>
      </c>
      <c r="C35" s="35" t="s">
        <v>638</v>
      </c>
      <c r="D35" s="22">
        <f t="shared" si="6"/>
        <v>0</v>
      </c>
      <c r="E35" s="35" t="s">
        <v>638</v>
      </c>
      <c r="F35" s="22">
        <f t="shared" si="7"/>
        <v>0</v>
      </c>
      <c r="G35" s="41" t="s">
        <v>638</v>
      </c>
      <c r="H35" s="22">
        <f t="shared" si="8"/>
        <v>0</v>
      </c>
      <c r="I35" s="35" t="s">
        <v>638</v>
      </c>
      <c r="J35" s="22">
        <f t="shared" si="9"/>
        <v>0</v>
      </c>
      <c r="K35" s="35" t="s">
        <v>638</v>
      </c>
      <c r="L35" s="22">
        <f t="shared" si="1"/>
        <v>0</v>
      </c>
      <c r="M35" s="35" t="s">
        <v>638</v>
      </c>
      <c r="N35" s="22">
        <f t="shared" si="2"/>
        <v>0</v>
      </c>
      <c r="O35" s="35" t="s">
        <v>638</v>
      </c>
      <c r="P35" s="22">
        <f t="shared" si="10"/>
        <v>0</v>
      </c>
      <c r="Q35" s="15">
        <f t="shared" si="3"/>
        <v>0</v>
      </c>
      <c r="R35" s="23">
        <f t="shared" si="4"/>
        <v>0</v>
      </c>
    </row>
    <row r="36" spans="1:18" ht="23.25" x14ac:dyDescent="0.25">
      <c r="A36" s="15">
        <f t="shared" si="5"/>
        <v>32</v>
      </c>
      <c r="B36" s="15" t="s">
        <v>614</v>
      </c>
      <c r="C36" s="15" t="s">
        <v>641</v>
      </c>
      <c r="D36" s="22">
        <f t="shared" si="6"/>
        <v>7</v>
      </c>
      <c r="E36" s="15" t="s">
        <v>641</v>
      </c>
      <c r="F36" s="22">
        <f t="shared" si="7"/>
        <v>7</v>
      </c>
      <c r="G36" s="15" t="s">
        <v>642</v>
      </c>
      <c r="H36" s="22">
        <f t="shared" si="8"/>
        <v>8</v>
      </c>
      <c r="I36" s="48" t="s">
        <v>643</v>
      </c>
      <c r="J36" s="22">
        <f t="shared" si="9"/>
        <v>9</v>
      </c>
      <c r="K36" s="15" t="s">
        <v>639</v>
      </c>
      <c r="L36" s="22">
        <f t="shared" si="1"/>
        <v>6</v>
      </c>
      <c r="M36" s="48" t="s">
        <v>642</v>
      </c>
      <c r="N36" s="22">
        <f t="shared" si="2"/>
        <v>8</v>
      </c>
      <c r="O36" s="15" t="s">
        <v>636</v>
      </c>
      <c r="P36" s="22">
        <f t="shared" si="10"/>
        <v>10</v>
      </c>
      <c r="Q36" s="15">
        <f t="shared" si="3"/>
        <v>294</v>
      </c>
      <c r="R36" s="23">
        <f t="shared" si="4"/>
        <v>7.7368421052631575</v>
      </c>
    </row>
    <row r="37" spans="1:18" ht="23.25" x14ac:dyDescent="0.25">
      <c r="A37" s="15">
        <f t="shared" si="5"/>
        <v>33</v>
      </c>
      <c r="B37" s="15" t="s">
        <v>615</v>
      </c>
      <c r="C37" s="15" t="s">
        <v>641</v>
      </c>
      <c r="D37" s="22">
        <f t="shared" si="6"/>
        <v>7</v>
      </c>
      <c r="E37" s="15" t="s">
        <v>640</v>
      </c>
      <c r="F37" s="22">
        <f t="shared" si="7"/>
        <v>5</v>
      </c>
      <c r="G37" s="15" t="s">
        <v>641</v>
      </c>
      <c r="H37" s="22">
        <f t="shared" si="8"/>
        <v>7</v>
      </c>
      <c r="I37" s="75" t="s">
        <v>638</v>
      </c>
      <c r="J37" s="22">
        <f t="shared" si="9"/>
        <v>0</v>
      </c>
      <c r="K37" s="15" t="s">
        <v>640</v>
      </c>
      <c r="L37" s="22">
        <f t="shared" si="1"/>
        <v>5</v>
      </c>
      <c r="M37" s="48" t="s">
        <v>642</v>
      </c>
      <c r="N37" s="22">
        <f t="shared" si="2"/>
        <v>8</v>
      </c>
      <c r="O37" s="15" t="s">
        <v>643</v>
      </c>
      <c r="P37" s="22">
        <f t="shared" si="10"/>
        <v>9</v>
      </c>
      <c r="Q37" s="15">
        <f t="shared" si="3"/>
        <v>192</v>
      </c>
      <c r="R37" s="23">
        <f t="shared" si="4"/>
        <v>5.0526315789473681</v>
      </c>
    </row>
    <row r="38" spans="1:18" ht="23.25" x14ac:dyDescent="0.25">
      <c r="A38" s="15">
        <f t="shared" si="5"/>
        <v>34</v>
      </c>
      <c r="B38" s="15" t="s">
        <v>616</v>
      </c>
      <c r="C38" s="15" t="s">
        <v>639</v>
      </c>
      <c r="D38" s="22">
        <f t="shared" si="6"/>
        <v>6</v>
      </c>
      <c r="E38" s="15" t="s">
        <v>641</v>
      </c>
      <c r="F38" s="22">
        <f t="shared" si="7"/>
        <v>7</v>
      </c>
      <c r="G38" s="15" t="s">
        <v>640</v>
      </c>
      <c r="H38" s="22">
        <f t="shared" si="8"/>
        <v>5</v>
      </c>
      <c r="I38" s="48" t="s">
        <v>639</v>
      </c>
      <c r="J38" s="22">
        <f t="shared" si="9"/>
        <v>6</v>
      </c>
      <c r="K38" s="15" t="s">
        <v>639</v>
      </c>
      <c r="L38" s="22">
        <f t="shared" si="1"/>
        <v>6</v>
      </c>
      <c r="M38" s="48" t="s">
        <v>642</v>
      </c>
      <c r="N38" s="22">
        <f t="shared" si="2"/>
        <v>8</v>
      </c>
      <c r="O38" s="15" t="s">
        <v>643</v>
      </c>
      <c r="P38" s="22">
        <f t="shared" si="10"/>
        <v>9</v>
      </c>
      <c r="Q38" s="15">
        <f t="shared" si="3"/>
        <v>243</v>
      </c>
      <c r="R38" s="23">
        <f t="shared" si="4"/>
        <v>6.3947368421052628</v>
      </c>
    </row>
    <row r="39" spans="1:18" ht="23.25" x14ac:dyDescent="0.25">
      <c r="A39" s="15">
        <f t="shared" si="5"/>
        <v>35</v>
      </c>
      <c r="B39" s="15" t="s">
        <v>617</v>
      </c>
      <c r="C39" s="15" t="s">
        <v>641</v>
      </c>
      <c r="D39" s="22">
        <f t="shared" si="6"/>
        <v>7</v>
      </c>
      <c r="E39" s="15" t="s">
        <v>637</v>
      </c>
      <c r="F39" s="22">
        <f t="shared" si="7"/>
        <v>4</v>
      </c>
      <c r="G39" s="15" t="s">
        <v>641</v>
      </c>
      <c r="H39" s="22">
        <f t="shared" si="8"/>
        <v>7</v>
      </c>
      <c r="I39" s="48" t="s">
        <v>643</v>
      </c>
      <c r="J39" s="22">
        <f t="shared" si="9"/>
        <v>9</v>
      </c>
      <c r="K39" s="15" t="s">
        <v>642</v>
      </c>
      <c r="L39" s="22">
        <f t="shared" si="1"/>
        <v>8</v>
      </c>
      <c r="M39" s="48" t="s">
        <v>641</v>
      </c>
      <c r="N39" s="22">
        <f t="shared" si="2"/>
        <v>7</v>
      </c>
      <c r="O39" s="15" t="s">
        <v>636</v>
      </c>
      <c r="P39" s="22">
        <f t="shared" si="10"/>
        <v>10</v>
      </c>
      <c r="Q39" s="15">
        <f t="shared" si="3"/>
        <v>272</v>
      </c>
      <c r="R39" s="23">
        <f t="shared" si="4"/>
        <v>7.1578947368421053</v>
      </c>
    </row>
    <row r="40" spans="1:18" ht="23.25" x14ac:dyDescent="0.25">
      <c r="A40" s="15">
        <f t="shared" si="5"/>
        <v>36</v>
      </c>
      <c r="B40" s="15" t="s">
        <v>618</v>
      </c>
      <c r="C40" s="15" t="s">
        <v>643</v>
      </c>
      <c r="D40" s="22">
        <f t="shared" si="6"/>
        <v>9</v>
      </c>
      <c r="E40" s="15" t="s">
        <v>643</v>
      </c>
      <c r="F40" s="22">
        <f t="shared" si="7"/>
        <v>9</v>
      </c>
      <c r="G40" s="15" t="s">
        <v>636</v>
      </c>
      <c r="H40" s="22">
        <f t="shared" si="8"/>
        <v>10</v>
      </c>
      <c r="I40" s="48" t="s">
        <v>636</v>
      </c>
      <c r="J40" s="22">
        <f t="shared" si="9"/>
        <v>10</v>
      </c>
      <c r="K40" s="15" t="s">
        <v>643</v>
      </c>
      <c r="L40" s="22">
        <f t="shared" si="1"/>
        <v>9</v>
      </c>
      <c r="M40" s="48" t="s">
        <v>642</v>
      </c>
      <c r="N40" s="22">
        <f t="shared" si="2"/>
        <v>8</v>
      </c>
      <c r="O40" s="15" t="s">
        <v>636</v>
      </c>
      <c r="P40" s="22">
        <f t="shared" si="10"/>
        <v>10</v>
      </c>
      <c r="Q40" s="15">
        <f t="shared" si="3"/>
        <v>357</v>
      </c>
      <c r="R40" s="23">
        <f t="shared" si="4"/>
        <v>9.3947368421052637</v>
      </c>
    </row>
    <row r="41" spans="1:18" ht="23.25" x14ac:dyDescent="0.25">
      <c r="A41" s="15">
        <f t="shared" si="5"/>
        <v>37</v>
      </c>
      <c r="B41" s="15" t="s">
        <v>619</v>
      </c>
      <c r="C41" s="15" t="s">
        <v>641</v>
      </c>
      <c r="D41" s="22">
        <f t="shared" si="6"/>
        <v>7</v>
      </c>
      <c r="E41" s="15" t="s">
        <v>639</v>
      </c>
      <c r="F41" s="22">
        <f t="shared" si="7"/>
        <v>6</v>
      </c>
      <c r="G41" s="35" t="s">
        <v>638</v>
      </c>
      <c r="H41" s="22">
        <f t="shared" si="8"/>
        <v>0</v>
      </c>
      <c r="I41" s="48" t="s">
        <v>639</v>
      </c>
      <c r="J41" s="22">
        <f t="shared" si="9"/>
        <v>6</v>
      </c>
      <c r="K41" s="15" t="s">
        <v>639</v>
      </c>
      <c r="L41" s="22">
        <f t="shared" si="1"/>
        <v>6</v>
      </c>
      <c r="M41" s="48" t="s">
        <v>641</v>
      </c>
      <c r="N41" s="22">
        <f t="shared" si="2"/>
        <v>7</v>
      </c>
      <c r="O41" s="15" t="s">
        <v>643</v>
      </c>
      <c r="P41" s="22">
        <f t="shared" si="10"/>
        <v>9</v>
      </c>
      <c r="Q41" s="15">
        <f t="shared" si="3"/>
        <v>209</v>
      </c>
      <c r="R41" s="23">
        <f t="shared" si="4"/>
        <v>5.5</v>
      </c>
    </row>
    <row r="42" spans="1:18" ht="23.25" x14ac:dyDescent="0.25">
      <c r="A42" s="15">
        <f t="shared" si="5"/>
        <v>38</v>
      </c>
      <c r="B42" s="15" t="s">
        <v>620</v>
      </c>
      <c r="C42" s="15" t="s">
        <v>639</v>
      </c>
      <c r="D42" s="22">
        <f t="shared" si="6"/>
        <v>6</v>
      </c>
      <c r="E42" s="15" t="s">
        <v>640</v>
      </c>
      <c r="F42" s="22">
        <f t="shared" si="7"/>
        <v>5</v>
      </c>
      <c r="G42" s="15" t="s">
        <v>640</v>
      </c>
      <c r="H42" s="22">
        <f t="shared" si="8"/>
        <v>5</v>
      </c>
      <c r="I42" s="48" t="s">
        <v>641</v>
      </c>
      <c r="J42" s="22">
        <f t="shared" si="9"/>
        <v>7</v>
      </c>
      <c r="K42" s="15" t="s">
        <v>640</v>
      </c>
      <c r="L42" s="22">
        <f t="shared" si="1"/>
        <v>5</v>
      </c>
      <c r="M42" s="48" t="s">
        <v>642</v>
      </c>
      <c r="N42" s="22">
        <f t="shared" si="2"/>
        <v>8</v>
      </c>
      <c r="O42" s="15" t="s">
        <v>643</v>
      </c>
      <c r="P42" s="22">
        <f t="shared" si="10"/>
        <v>9</v>
      </c>
      <c r="Q42" s="15">
        <f t="shared" si="3"/>
        <v>230</v>
      </c>
      <c r="R42" s="23">
        <f t="shared" si="4"/>
        <v>6.0526315789473681</v>
      </c>
    </row>
    <row r="43" spans="1:18" ht="23.25" x14ac:dyDescent="0.25">
      <c r="A43" s="15">
        <f t="shared" si="5"/>
        <v>39</v>
      </c>
      <c r="B43" s="15" t="s">
        <v>621</v>
      </c>
      <c r="C43" s="15" t="s">
        <v>639</v>
      </c>
      <c r="D43" s="22">
        <f t="shared" ref="D43:D45" si="11">IF(C43="AA",10, IF(C43="AB",9, IF(C43="BB",8, IF(C43="BC",7,IF(C43="CC",6, IF(C43="CD",5, IF(C43="DD",4,IF(C43="F",0))))))))</f>
        <v>6</v>
      </c>
      <c r="E43" s="15" t="s">
        <v>642</v>
      </c>
      <c r="F43" s="22">
        <f t="shared" ref="F43:F45" si="12">IF(E43="AA",10, IF(E43="AB",9, IF(E43="BB",8, IF(E43="BC",7,IF(E43="CC",6, IF(E43="CD",5, IF(E43="DD",4,IF(E43="F",0))))))))</f>
        <v>8</v>
      </c>
      <c r="G43" s="15" t="s">
        <v>643</v>
      </c>
      <c r="H43" s="22">
        <f t="shared" ref="H43:H45" si="13">IF(G43="AA",10, IF(G43="AB",9, IF(G43="BB",8, IF(G43="BC",7,IF(G43="CC",6, IF(G43="CD",5, IF(G43="DD",4,IF(G43="F",0))))))))</f>
        <v>9</v>
      </c>
      <c r="I43" s="48" t="s">
        <v>642</v>
      </c>
      <c r="J43" s="22">
        <f t="shared" ref="J43:J45" si="14">IF(I43="AA",10, IF(I43="AB",9, IF(I43="BB",8, IF(I43="BC",7,IF(I43="CC",6, IF(I43="CD",5, IF(I43="DD",4,IF(I43="F",0))))))))</f>
        <v>8</v>
      </c>
      <c r="K43" s="15" t="s">
        <v>639</v>
      </c>
      <c r="L43" s="22">
        <f t="shared" ref="L43:L45" si="15">IF(K43="AA",10, IF(K43="AB",9, IF(K43="BB",8, IF(K43="BC",7,IF(K43="CC",6, IF(K43="CD",5, IF(K43="DD",4,IF(K43="F",0))))))))</f>
        <v>6</v>
      </c>
      <c r="M43" s="48" t="s">
        <v>642</v>
      </c>
      <c r="N43" s="22">
        <f t="shared" ref="N43:N45" si="16">IF(M43="AA",10, IF(M43="AB",9, IF(M43="BB",8, IF(M43="BC",7,IF(M43="CC",6, IF(M43="CD",5, IF(M43="DD",4,IF(M43="F",0))))))))</f>
        <v>8</v>
      </c>
      <c r="O43" s="15" t="s">
        <v>643</v>
      </c>
      <c r="P43" s="22">
        <f t="shared" ref="P43:P45" si="17">IF(O43="AA",10, IF(O43="AB",9, IF(O43="BB",8, IF(O43="BC",7,IF(O43="CC",6, IF(O43="CD",5, IF(O43="DD",4,IF(O43="F",0))))))))</f>
        <v>9</v>
      </c>
      <c r="Q43" s="15">
        <f t="shared" ref="Q43:Q45" si="18">(D43*6+F43*8+H43*6+J43*8+L43*5+N43*2+P43*3)</f>
        <v>291</v>
      </c>
      <c r="R43" s="23">
        <f t="shared" ref="R43:R45" si="19">(Q43/38)</f>
        <v>7.6578947368421053</v>
      </c>
    </row>
    <row r="44" spans="1:18" ht="23.25" x14ac:dyDescent="0.25">
      <c r="A44" s="15">
        <f t="shared" si="5"/>
        <v>40</v>
      </c>
      <c r="B44" s="15" t="s">
        <v>622</v>
      </c>
      <c r="C44" s="15" t="s">
        <v>639</v>
      </c>
      <c r="D44" s="22">
        <f t="shared" si="11"/>
        <v>6</v>
      </c>
      <c r="E44" s="15" t="s">
        <v>641</v>
      </c>
      <c r="F44" s="22">
        <f t="shared" si="12"/>
        <v>7</v>
      </c>
      <c r="G44" s="15" t="s">
        <v>642</v>
      </c>
      <c r="H44" s="22">
        <f t="shared" si="13"/>
        <v>8</v>
      </c>
      <c r="I44" s="48" t="s">
        <v>642</v>
      </c>
      <c r="J44" s="22">
        <f t="shared" si="14"/>
        <v>8</v>
      </c>
      <c r="K44" s="15" t="s">
        <v>640</v>
      </c>
      <c r="L44" s="22">
        <f t="shared" si="15"/>
        <v>5</v>
      </c>
      <c r="M44" s="48" t="s">
        <v>641</v>
      </c>
      <c r="N44" s="22">
        <f t="shared" si="16"/>
        <v>7</v>
      </c>
      <c r="O44" s="15" t="s">
        <v>636</v>
      </c>
      <c r="P44" s="22">
        <f t="shared" si="17"/>
        <v>10</v>
      </c>
      <c r="Q44" s="15">
        <f t="shared" si="18"/>
        <v>273</v>
      </c>
      <c r="R44" s="23">
        <f t="shared" si="19"/>
        <v>7.1842105263157894</v>
      </c>
    </row>
    <row r="45" spans="1:18" ht="23.25" x14ac:dyDescent="0.25">
      <c r="A45" s="15">
        <f t="shared" si="5"/>
        <v>41</v>
      </c>
      <c r="B45" s="15" t="s">
        <v>623</v>
      </c>
      <c r="C45" s="15" t="s">
        <v>640</v>
      </c>
      <c r="D45" s="22">
        <f t="shared" si="11"/>
        <v>5</v>
      </c>
      <c r="E45" s="15" t="s">
        <v>637</v>
      </c>
      <c r="F45" s="22">
        <f t="shared" si="12"/>
        <v>4</v>
      </c>
      <c r="G45" s="15" t="s">
        <v>640</v>
      </c>
      <c r="H45" s="22">
        <f t="shared" si="13"/>
        <v>5</v>
      </c>
      <c r="I45" s="48" t="s">
        <v>639</v>
      </c>
      <c r="J45" s="22">
        <f t="shared" si="14"/>
        <v>6</v>
      </c>
      <c r="K45" s="15" t="s">
        <v>642</v>
      </c>
      <c r="L45" s="22">
        <f t="shared" si="15"/>
        <v>8</v>
      </c>
      <c r="M45" s="48" t="s">
        <v>643</v>
      </c>
      <c r="N45" s="22">
        <f t="shared" si="16"/>
        <v>9</v>
      </c>
      <c r="O45" s="15" t="s">
        <v>636</v>
      </c>
      <c r="P45" s="22">
        <f t="shared" si="17"/>
        <v>10</v>
      </c>
      <c r="Q45" s="15">
        <f t="shared" si="18"/>
        <v>228</v>
      </c>
      <c r="R45" s="23">
        <f t="shared" si="19"/>
        <v>6</v>
      </c>
    </row>
    <row r="46" spans="1:18" ht="23.25" x14ac:dyDescent="0.25">
      <c r="A46" s="15">
        <f t="shared" si="5"/>
        <v>42</v>
      </c>
      <c r="B46" s="15" t="s">
        <v>624</v>
      </c>
      <c r="C46" s="15" t="s">
        <v>641</v>
      </c>
      <c r="D46" s="22">
        <f t="shared" ref="D46:D50" si="20">IF(C46="AA",10, IF(C46="AB",9, IF(C46="BB",8, IF(C46="BC",7,IF(C46="CC",6, IF(C46="CD",5, IF(C46="DD",4,IF(C46="F",0))))))))</f>
        <v>7</v>
      </c>
      <c r="E46" s="15" t="s">
        <v>640</v>
      </c>
      <c r="F46" s="22">
        <f t="shared" ref="F46:F50" si="21">IF(E46="AA",10, IF(E46="AB",9, IF(E46="BB",8, IF(E46="BC",7,IF(E46="CC",6, IF(E46="CD",5, IF(E46="DD",4,IF(E46="F",0))))))))</f>
        <v>5</v>
      </c>
      <c r="G46" s="15" t="s">
        <v>641</v>
      </c>
      <c r="H46" s="22">
        <f t="shared" ref="H46:H50" si="22">IF(G46="AA",10, IF(G46="AB",9, IF(G46="BB",8, IF(G46="BC",7,IF(G46="CC",6, IF(G46="CD",5, IF(G46="DD",4,IF(G46="F",0))))))))</f>
        <v>7</v>
      </c>
      <c r="I46" s="48" t="s">
        <v>639</v>
      </c>
      <c r="J46" s="22">
        <f t="shared" ref="J46:J50" si="23">IF(I46="AA",10, IF(I46="AB",9, IF(I46="BB",8, IF(I46="BC",7,IF(I46="CC",6, IF(I46="CD",5, IF(I46="DD",4,IF(I46="F",0))))))))</f>
        <v>6</v>
      </c>
      <c r="K46" s="15" t="s">
        <v>640</v>
      </c>
      <c r="L46" s="22">
        <f t="shared" ref="L46:L50" si="24">IF(K46="AA",10, IF(K46="AB",9, IF(K46="BB",8, IF(K46="BC",7,IF(K46="CC",6, IF(K46="CD",5, IF(K46="DD",4,IF(K46="F",0))))))))</f>
        <v>5</v>
      </c>
      <c r="M46" s="48" t="s">
        <v>642</v>
      </c>
      <c r="N46" s="22">
        <f t="shared" ref="N46:N50" si="25">IF(M46="AA",10, IF(M46="AB",9, IF(M46="BB",8, IF(M46="BC",7,IF(M46="CC",6, IF(M46="CD",5, IF(M46="DD",4,IF(M46="F",0))))))))</f>
        <v>8</v>
      </c>
      <c r="O46" s="15" t="s">
        <v>642</v>
      </c>
      <c r="P46" s="22">
        <f t="shared" ref="P46:P50" si="26">IF(O46="AA",10, IF(O46="AB",9, IF(O46="BB",8, IF(O46="BC",7,IF(O46="CC",6, IF(O46="CD",5, IF(O46="DD",4,IF(O46="F",0))))))))</f>
        <v>8</v>
      </c>
      <c r="Q46" s="15">
        <f t="shared" ref="Q46:Q50" si="27">(D46*6+F46*8+H46*6+J46*8+L46*5+N46*2+P46*3)</f>
        <v>237</v>
      </c>
      <c r="R46" s="23">
        <f t="shared" ref="R46:R50" si="28">(Q46/38)</f>
        <v>6.2368421052631575</v>
      </c>
    </row>
    <row r="47" spans="1:18" ht="23.25" x14ac:dyDescent="0.25">
      <c r="A47" s="15">
        <f t="shared" si="5"/>
        <v>43</v>
      </c>
      <c r="B47" s="15" t="s">
        <v>625</v>
      </c>
      <c r="C47" s="15" t="s">
        <v>640</v>
      </c>
      <c r="D47" s="22">
        <f t="shared" si="20"/>
        <v>5</v>
      </c>
      <c r="E47" s="15" t="s">
        <v>642</v>
      </c>
      <c r="F47" s="22">
        <f t="shared" si="21"/>
        <v>8</v>
      </c>
      <c r="G47" s="15" t="s">
        <v>643</v>
      </c>
      <c r="H47" s="22">
        <f t="shared" si="22"/>
        <v>9</v>
      </c>
      <c r="I47" s="48" t="s">
        <v>641</v>
      </c>
      <c r="J47" s="22">
        <f t="shared" si="23"/>
        <v>7</v>
      </c>
      <c r="K47" s="15" t="s">
        <v>641</v>
      </c>
      <c r="L47" s="22">
        <f t="shared" si="24"/>
        <v>7</v>
      </c>
      <c r="M47" s="48" t="s">
        <v>643</v>
      </c>
      <c r="N47" s="22">
        <f t="shared" si="25"/>
        <v>9</v>
      </c>
      <c r="O47" s="15" t="s">
        <v>642</v>
      </c>
      <c r="P47" s="22">
        <f t="shared" si="26"/>
        <v>8</v>
      </c>
      <c r="Q47" s="15">
        <f t="shared" si="27"/>
        <v>281</v>
      </c>
      <c r="R47" s="23">
        <f t="shared" si="28"/>
        <v>7.3947368421052628</v>
      </c>
    </row>
    <row r="48" spans="1:18" ht="23.25" x14ac:dyDescent="0.25">
      <c r="A48" s="15">
        <f t="shared" si="5"/>
        <v>44</v>
      </c>
      <c r="B48" s="15" t="s">
        <v>626</v>
      </c>
      <c r="C48" s="15" t="s">
        <v>637</v>
      </c>
      <c r="D48" s="22">
        <f t="shared" si="20"/>
        <v>4</v>
      </c>
      <c r="E48" s="15" t="s">
        <v>637</v>
      </c>
      <c r="F48" s="22">
        <f t="shared" si="21"/>
        <v>4</v>
      </c>
      <c r="G48" s="15" t="s">
        <v>639</v>
      </c>
      <c r="H48" s="22">
        <f t="shared" si="22"/>
        <v>6</v>
      </c>
      <c r="I48" s="48" t="s">
        <v>639</v>
      </c>
      <c r="J48" s="22">
        <f t="shared" si="23"/>
        <v>6</v>
      </c>
      <c r="K48" s="15" t="s">
        <v>639</v>
      </c>
      <c r="L48" s="22">
        <f t="shared" si="24"/>
        <v>6</v>
      </c>
      <c r="M48" s="48" t="s">
        <v>642</v>
      </c>
      <c r="N48" s="22">
        <f t="shared" si="25"/>
        <v>8</v>
      </c>
      <c r="O48" s="15" t="s">
        <v>642</v>
      </c>
      <c r="P48" s="22">
        <f t="shared" si="26"/>
        <v>8</v>
      </c>
      <c r="Q48" s="15">
        <f t="shared" si="27"/>
        <v>210</v>
      </c>
      <c r="R48" s="23">
        <f t="shared" si="28"/>
        <v>5.5263157894736841</v>
      </c>
    </row>
    <row r="49" spans="1:18" ht="23.25" x14ac:dyDescent="0.25">
      <c r="A49" s="15">
        <f t="shared" si="5"/>
        <v>45</v>
      </c>
      <c r="B49" s="15" t="s">
        <v>627</v>
      </c>
      <c r="C49" s="35" t="s">
        <v>638</v>
      </c>
      <c r="D49" s="22">
        <f t="shared" si="20"/>
        <v>0</v>
      </c>
      <c r="E49" s="35" t="s">
        <v>638</v>
      </c>
      <c r="F49" s="22">
        <f t="shared" si="21"/>
        <v>0</v>
      </c>
      <c r="G49" s="35" t="s">
        <v>638</v>
      </c>
      <c r="H49" s="22">
        <f t="shared" si="22"/>
        <v>0</v>
      </c>
      <c r="I49" s="48" t="s">
        <v>637</v>
      </c>
      <c r="J49" s="22">
        <f t="shared" si="23"/>
        <v>4</v>
      </c>
      <c r="K49" s="15" t="s">
        <v>640</v>
      </c>
      <c r="L49" s="22">
        <f t="shared" si="24"/>
        <v>5</v>
      </c>
      <c r="M49" s="48" t="s">
        <v>642</v>
      </c>
      <c r="N49" s="22">
        <f t="shared" si="25"/>
        <v>8</v>
      </c>
      <c r="O49" s="15" t="s">
        <v>642</v>
      </c>
      <c r="P49" s="22">
        <f t="shared" si="26"/>
        <v>8</v>
      </c>
      <c r="Q49" s="15">
        <f t="shared" si="27"/>
        <v>97</v>
      </c>
      <c r="R49" s="23">
        <f t="shared" si="28"/>
        <v>2.5526315789473686</v>
      </c>
    </row>
    <row r="50" spans="1:18" ht="23.25" x14ac:dyDescent="0.25">
      <c r="A50" s="15">
        <f t="shared" si="5"/>
        <v>46</v>
      </c>
      <c r="B50" s="15" t="s">
        <v>628</v>
      </c>
      <c r="C50" s="15" t="s">
        <v>641</v>
      </c>
      <c r="D50" s="22">
        <f t="shared" si="20"/>
        <v>7</v>
      </c>
      <c r="E50" s="15" t="s">
        <v>637</v>
      </c>
      <c r="F50" s="22">
        <f t="shared" si="21"/>
        <v>4</v>
      </c>
      <c r="G50" s="15" t="s">
        <v>639</v>
      </c>
      <c r="H50" s="22">
        <f t="shared" si="22"/>
        <v>6</v>
      </c>
      <c r="I50" s="48" t="s">
        <v>639</v>
      </c>
      <c r="J50" s="22">
        <f t="shared" si="23"/>
        <v>6</v>
      </c>
      <c r="K50" s="15" t="s">
        <v>640</v>
      </c>
      <c r="L50" s="22">
        <f t="shared" si="24"/>
        <v>5</v>
      </c>
      <c r="M50" s="48" t="s">
        <v>643</v>
      </c>
      <c r="N50" s="22">
        <f t="shared" si="25"/>
        <v>9</v>
      </c>
      <c r="O50" s="15" t="s">
        <v>642</v>
      </c>
      <c r="P50" s="22">
        <f t="shared" si="26"/>
        <v>8</v>
      </c>
      <c r="Q50" s="15">
        <f t="shared" si="27"/>
        <v>225</v>
      </c>
      <c r="R50" s="23">
        <f t="shared" si="28"/>
        <v>5.9210526315789478</v>
      </c>
    </row>
    <row r="51" spans="1:18" ht="23.25" x14ac:dyDescent="0.25">
      <c r="A51" s="15">
        <f t="shared" si="5"/>
        <v>47</v>
      </c>
      <c r="B51" s="15" t="s">
        <v>629</v>
      </c>
      <c r="C51" s="15" t="s">
        <v>641</v>
      </c>
      <c r="D51" s="22">
        <f t="shared" ref="D51:D57" si="29">IF(C51="AA",10, IF(C51="AB",9, IF(C51="BB",8, IF(C51="BC",7,IF(C51="CC",6, IF(C51="CD",5, IF(C51="DD",4,IF(C51="F",0))))))))</f>
        <v>7</v>
      </c>
      <c r="E51" s="15" t="s">
        <v>640</v>
      </c>
      <c r="F51" s="22">
        <f t="shared" ref="F51:F57" si="30">IF(E51="AA",10, IF(E51="AB",9, IF(E51="BB",8, IF(E51="BC",7,IF(E51="CC",6, IF(E51="CD",5, IF(E51="DD",4,IF(E51="F",0))))))))</f>
        <v>5</v>
      </c>
      <c r="G51" s="15" t="s">
        <v>640</v>
      </c>
      <c r="H51" s="22">
        <f t="shared" ref="H51:H57" si="31">IF(G51="AA",10, IF(G51="AB",9, IF(G51="BB",8, IF(G51="BC",7,IF(G51="CC",6, IF(G51="CD",5, IF(G51="DD",4,IF(G51="F",0))))))))</f>
        <v>5</v>
      </c>
      <c r="I51" s="48" t="s">
        <v>640</v>
      </c>
      <c r="J51" s="22">
        <f t="shared" ref="J51:J57" si="32">IF(I51="AA",10, IF(I51="AB",9, IF(I51="BB",8, IF(I51="BC",7,IF(I51="CC",6, IF(I51="CD",5, IF(I51="DD",4,IF(I51="F",0))))))))</f>
        <v>5</v>
      </c>
      <c r="K51" s="15" t="s">
        <v>639</v>
      </c>
      <c r="L51" s="22">
        <f t="shared" ref="L51:L57" si="33">IF(K51="AA",10, IF(K51="AB",9, IF(K51="BB",8, IF(K51="BC",7,IF(K51="CC",6, IF(K51="CD",5, IF(K51="DD",4,IF(K51="F",0))))))))</f>
        <v>6</v>
      </c>
      <c r="M51" s="48" t="s">
        <v>641</v>
      </c>
      <c r="N51" s="22">
        <f t="shared" ref="N51:N57" si="34">IF(M51="AA",10, IF(M51="AB",9, IF(M51="BB",8, IF(M51="BC",7,IF(M51="CC",6, IF(M51="CD",5, IF(M51="DD",4,IF(M51="F",0))))))))</f>
        <v>7</v>
      </c>
      <c r="O51" s="15" t="s">
        <v>642</v>
      </c>
      <c r="P51" s="22">
        <f t="shared" ref="P51:P57" si="35">IF(O51="AA",10, IF(O51="AB",9, IF(O51="BB",8, IF(O51="BC",7,IF(O51="CC",6, IF(O51="CD",5, IF(O51="DD",4,IF(O51="F",0))))))))</f>
        <v>8</v>
      </c>
      <c r="Q51" s="15">
        <f t="shared" ref="Q51:Q57" si="36">(D51*6+F51*8+H51*6+J51*8+L51*5+N51*2+P51*3)</f>
        <v>220</v>
      </c>
      <c r="R51" s="23">
        <f t="shared" ref="R51:R57" si="37">(Q51/38)</f>
        <v>5.7894736842105265</v>
      </c>
    </row>
    <row r="52" spans="1:18" ht="23.25" x14ac:dyDescent="0.25">
      <c r="A52" s="15">
        <f t="shared" si="5"/>
        <v>48</v>
      </c>
      <c r="B52" s="15" t="s">
        <v>630</v>
      </c>
      <c r="C52" s="15" t="s">
        <v>640</v>
      </c>
      <c r="D52" s="22">
        <f t="shared" si="29"/>
        <v>5</v>
      </c>
      <c r="E52" s="15" t="s">
        <v>637</v>
      </c>
      <c r="F52" s="22">
        <f t="shared" si="30"/>
        <v>4</v>
      </c>
      <c r="G52" s="15" t="s">
        <v>640</v>
      </c>
      <c r="H52" s="22">
        <f t="shared" si="31"/>
        <v>5</v>
      </c>
      <c r="I52" s="48" t="s">
        <v>640</v>
      </c>
      <c r="J52" s="22">
        <f t="shared" si="32"/>
        <v>5</v>
      </c>
      <c r="K52" s="35" t="s">
        <v>638</v>
      </c>
      <c r="L52" s="22">
        <f t="shared" si="33"/>
        <v>0</v>
      </c>
      <c r="M52" s="48" t="s">
        <v>641</v>
      </c>
      <c r="N52" s="22">
        <f t="shared" si="34"/>
        <v>7</v>
      </c>
      <c r="O52" s="15" t="s">
        <v>642</v>
      </c>
      <c r="P52" s="22">
        <f t="shared" si="35"/>
        <v>8</v>
      </c>
      <c r="Q52" s="15">
        <f t="shared" si="36"/>
        <v>170</v>
      </c>
      <c r="R52" s="23">
        <f t="shared" si="37"/>
        <v>4.4736842105263159</v>
      </c>
    </row>
    <row r="53" spans="1:18" ht="23.25" x14ac:dyDescent="0.25">
      <c r="A53" s="15">
        <f t="shared" si="5"/>
        <v>49</v>
      </c>
      <c r="B53" s="15" t="s">
        <v>631</v>
      </c>
      <c r="C53" s="35" t="s">
        <v>638</v>
      </c>
      <c r="D53" s="22">
        <f t="shared" si="29"/>
        <v>0</v>
      </c>
      <c r="E53" s="35" t="s">
        <v>638</v>
      </c>
      <c r="F53" s="22">
        <f t="shared" si="30"/>
        <v>0</v>
      </c>
      <c r="G53" s="35" t="s">
        <v>638</v>
      </c>
      <c r="H53" s="22">
        <f t="shared" si="31"/>
        <v>0</v>
      </c>
      <c r="I53" s="35" t="s">
        <v>638</v>
      </c>
      <c r="J53" s="22">
        <f t="shared" si="32"/>
        <v>0</v>
      </c>
      <c r="K53" s="35" t="s">
        <v>638</v>
      </c>
      <c r="L53" s="22">
        <f t="shared" si="33"/>
        <v>0</v>
      </c>
      <c r="M53" s="35" t="s">
        <v>638</v>
      </c>
      <c r="N53" s="22">
        <f t="shared" si="34"/>
        <v>0</v>
      </c>
      <c r="O53" s="15" t="s">
        <v>639</v>
      </c>
      <c r="P53" s="22">
        <f t="shared" si="35"/>
        <v>6</v>
      </c>
      <c r="Q53" s="15">
        <f t="shared" si="36"/>
        <v>18</v>
      </c>
      <c r="R53" s="23">
        <f t="shared" si="37"/>
        <v>0.47368421052631576</v>
      </c>
    </row>
    <row r="54" spans="1:18" ht="23.25" x14ac:dyDescent="0.25">
      <c r="A54" s="15">
        <f t="shared" si="5"/>
        <v>50</v>
      </c>
      <c r="B54" s="15" t="s">
        <v>632</v>
      </c>
      <c r="C54" s="15" t="s">
        <v>642</v>
      </c>
      <c r="D54" s="22">
        <f t="shared" si="29"/>
        <v>8</v>
      </c>
      <c r="E54" s="15" t="s">
        <v>641</v>
      </c>
      <c r="F54" s="22">
        <f t="shared" si="30"/>
        <v>7</v>
      </c>
      <c r="G54" s="15" t="s">
        <v>642</v>
      </c>
      <c r="H54" s="22">
        <f t="shared" si="31"/>
        <v>8</v>
      </c>
      <c r="I54" s="48" t="s">
        <v>643</v>
      </c>
      <c r="J54" s="22">
        <f t="shared" si="32"/>
        <v>9</v>
      </c>
      <c r="K54" s="15" t="s">
        <v>641</v>
      </c>
      <c r="L54" s="22">
        <f t="shared" si="33"/>
        <v>7</v>
      </c>
      <c r="M54" s="48" t="s">
        <v>642</v>
      </c>
      <c r="N54" s="22">
        <f t="shared" si="34"/>
        <v>8</v>
      </c>
      <c r="O54" s="15" t="s">
        <v>642</v>
      </c>
      <c r="P54" s="22">
        <f t="shared" si="35"/>
        <v>8</v>
      </c>
      <c r="Q54" s="15">
        <f t="shared" si="36"/>
        <v>299</v>
      </c>
      <c r="R54" s="23">
        <f t="shared" si="37"/>
        <v>7.8684210526315788</v>
      </c>
    </row>
    <row r="55" spans="1:18" ht="23.25" x14ac:dyDescent="0.25">
      <c r="A55" s="15">
        <f t="shared" si="5"/>
        <v>51</v>
      </c>
      <c r="B55" s="15" t="s">
        <v>633</v>
      </c>
      <c r="C55" s="15" t="s">
        <v>637</v>
      </c>
      <c r="D55" s="22">
        <f t="shared" si="29"/>
        <v>4</v>
      </c>
      <c r="E55" s="15" t="s">
        <v>637</v>
      </c>
      <c r="F55" s="22">
        <f t="shared" si="30"/>
        <v>4</v>
      </c>
      <c r="G55" s="15" t="s">
        <v>637</v>
      </c>
      <c r="H55" s="22">
        <f t="shared" si="31"/>
        <v>4</v>
      </c>
      <c r="I55" s="48" t="s">
        <v>637</v>
      </c>
      <c r="J55" s="22">
        <f t="shared" si="32"/>
        <v>4</v>
      </c>
      <c r="K55" s="15" t="s">
        <v>639</v>
      </c>
      <c r="L55" s="22">
        <f t="shared" si="33"/>
        <v>6</v>
      </c>
      <c r="M55" s="48" t="s">
        <v>639</v>
      </c>
      <c r="N55" s="22">
        <f t="shared" si="34"/>
        <v>6</v>
      </c>
      <c r="O55" s="15" t="s">
        <v>642</v>
      </c>
      <c r="P55" s="22">
        <f t="shared" si="35"/>
        <v>8</v>
      </c>
      <c r="Q55" s="15">
        <f t="shared" si="36"/>
        <v>178</v>
      </c>
      <c r="R55" s="23">
        <f t="shared" si="37"/>
        <v>4.6842105263157894</v>
      </c>
    </row>
    <row r="56" spans="1:18" ht="23.25" x14ac:dyDescent="0.25">
      <c r="A56" s="15">
        <f t="shared" si="5"/>
        <v>52</v>
      </c>
      <c r="B56" s="15" t="s">
        <v>634</v>
      </c>
      <c r="C56" s="15" t="s">
        <v>641</v>
      </c>
      <c r="D56" s="22">
        <f t="shared" si="29"/>
        <v>7</v>
      </c>
      <c r="E56" s="15" t="s">
        <v>639</v>
      </c>
      <c r="F56" s="22">
        <f t="shared" si="30"/>
        <v>6</v>
      </c>
      <c r="G56" s="15" t="s">
        <v>641</v>
      </c>
      <c r="H56" s="22">
        <f t="shared" si="31"/>
        <v>7</v>
      </c>
      <c r="I56" s="48" t="s">
        <v>639</v>
      </c>
      <c r="J56" s="22">
        <f t="shared" si="32"/>
        <v>6</v>
      </c>
      <c r="K56" s="15" t="s">
        <v>640</v>
      </c>
      <c r="L56" s="22">
        <f t="shared" si="33"/>
        <v>5</v>
      </c>
      <c r="M56" s="48" t="s">
        <v>642</v>
      </c>
      <c r="N56" s="22">
        <f t="shared" si="34"/>
        <v>8</v>
      </c>
      <c r="O56" s="15" t="s">
        <v>642</v>
      </c>
      <c r="P56" s="22">
        <f t="shared" si="35"/>
        <v>8</v>
      </c>
      <c r="Q56" s="15">
        <f t="shared" si="36"/>
        <v>245</v>
      </c>
      <c r="R56" s="23">
        <f t="shared" si="37"/>
        <v>6.4473684210526319</v>
      </c>
    </row>
    <row r="57" spans="1:18" ht="23.25" x14ac:dyDescent="0.25">
      <c r="A57" s="15">
        <f t="shared" si="5"/>
        <v>53</v>
      </c>
      <c r="B57" s="15" t="s">
        <v>635</v>
      </c>
      <c r="C57" s="15" t="s">
        <v>642</v>
      </c>
      <c r="D57" s="22">
        <f t="shared" si="29"/>
        <v>8</v>
      </c>
      <c r="E57" s="15" t="s">
        <v>642</v>
      </c>
      <c r="F57" s="22">
        <f t="shared" si="30"/>
        <v>8</v>
      </c>
      <c r="G57" s="15" t="s">
        <v>642</v>
      </c>
      <c r="H57" s="22">
        <f t="shared" si="31"/>
        <v>8</v>
      </c>
      <c r="I57" s="48" t="s">
        <v>643</v>
      </c>
      <c r="J57" s="22">
        <f t="shared" si="32"/>
        <v>9</v>
      </c>
      <c r="K57" s="15" t="s">
        <v>640</v>
      </c>
      <c r="L57" s="22">
        <f t="shared" si="33"/>
        <v>5</v>
      </c>
      <c r="M57" s="48" t="s">
        <v>639</v>
      </c>
      <c r="N57" s="22">
        <f t="shared" si="34"/>
        <v>6</v>
      </c>
      <c r="O57" s="15" t="s">
        <v>643</v>
      </c>
      <c r="P57" s="22">
        <f t="shared" si="35"/>
        <v>9</v>
      </c>
      <c r="Q57" s="15">
        <f t="shared" si="36"/>
        <v>296</v>
      </c>
      <c r="R57" s="23">
        <f t="shared" si="37"/>
        <v>7.7894736842105265</v>
      </c>
    </row>
  </sheetData>
  <mergeCells count="19"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C4:D4"/>
    <mergeCell ref="E4:F4"/>
    <mergeCell ref="G4:H4"/>
    <mergeCell ref="I4:J4"/>
    <mergeCell ref="K4:L4"/>
    <mergeCell ref="M4:N4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L5:L57 N5:N57 J5:J57 H5:H57 F5:F57 D5:D57 P5:P57">
      <formula1>10</formula1>
    </dataValidation>
  </dataValidations>
  <printOptions horizontalCentered="1"/>
  <pageMargins left="0.88" right="0.35433070866141736" top="0.43307086614173229" bottom="0.70866141732283472" header="0.31496062992125984" footer="0.23622047244094491"/>
  <pageSetup paperSize="5" scale="80" orientation="landscape" r:id="rId1"/>
  <headerFooter>
    <oddFooter>&amp;L&amp;"-,Bold"&amp;14 1st Tabulator                                                  2nd Tabulator&amp;C&amp;"-,Bold"&amp;14Asstt. Registrar (Acad)                            Dean Academic&amp;R&amp;"-,Bold"&amp;14Registrar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CE</vt:lpstr>
      <vt:lpstr>Mechanical</vt:lpstr>
      <vt:lpstr>Electrical</vt:lpstr>
      <vt:lpstr>ECE</vt:lpstr>
      <vt:lpstr>CSE</vt:lpstr>
      <vt:lpstr>E&amp;I</vt:lpstr>
      <vt:lpstr>CE!Print_Area</vt:lpstr>
      <vt:lpstr>CSE!Print_Area</vt:lpstr>
      <vt:lpstr>ECE!Print_Area</vt:lpstr>
      <vt:lpstr>Electrical!Print_Area</vt:lpstr>
      <vt:lpstr>Mechanical!Print_Area</vt:lpstr>
      <vt:lpstr>CE!Print_Titles</vt:lpstr>
      <vt:lpstr>CSE!Print_Titles</vt:lpstr>
      <vt:lpstr>'E&amp;I'!Print_Titles</vt:lpstr>
      <vt:lpstr>ECE!Print_Titles</vt:lpstr>
      <vt:lpstr>Electrical!Print_Titles</vt:lpstr>
      <vt:lpstr>Mechanical!Print_Titles</vt:lpstr>
    </vt:vector>
  </TitlesOfParts>
  <Company>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SA_CCC</cp:lastModifiedBy>
  <cp:lastPrinted>2015-12-15T18:46:00Z</cp:lastPrinted>
  <dcterms:created xsi:type="dcterms:W3CDTF">2012-12-29T10:27:16Z</dcterms:created>
  <dcterms:modified xsi:type="dcterms:W3CDTF">2015-12-21T11:51:47Z</dcterms:modified>
</cp:coreProperties>
</file>